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oegr\Desktop\当地采购辅材\挂网流程中\4项挂网\采购公告\"/>
    </mc:Choice>
  </mc:AlternateContent>
  <bookViews>
    <workbookView windowWidth="26880" windowHeight="12455"/>
  </bookViews>
  <sheets>
    <sheet name="项目一 " sheetId="2" r:id="rId1"/>
    <sheet name="项目二" sheetId="5" r:id="rId2"/>
    <sheet name="项目 三" sheetId="3" r:id="rId3"/>
    <sheet name="项目 四" sheetId="6" r:id="rId4"/>
  </sheets>
  <externalReferences>
    <externalReference r:id="rId5"/>
    <externalReference r:id="rId6"/>
    <externalReference r:id="rId7"/>
  </externalReferences>
  <definedNames>
    <definedName name="_xlnm._FilterDatabase" localSheetId="0" hidden="1">'项目一 '!$A$3:$P$32</definedName>
    <definedName name="_xlnm._FilterDatabase" localSheetId="1" hidden="1">项目二!$A$3:$P$7</definedName>
    <definedName name="_xlnm._FilterDatabase" localSheetId="2" hidden="1">'项目 三'!$A$3:$P$7</definedName>
    <definedName name="_xlnm._FilterDatabase" localSheetId="3" hidden="1">'项目 四'!$A$3:$P$17</definedName>
    <definedName name="________________________qgt1">[1]备件目录!#REF!</definedName>
    <definedName name="_______________________qgt1">[1]备件目录!#REF!</definedName>
    <definedName name="______________________qgt1">[1]备件目录!#REF!</definedName>
    <definedName name="_____________________qgt1">[1]备件目录!#REF!</definedName>
    <definedName name="____________________qgt1">[1]备件目录!#REF!</definedName>
    <definedName name="_____________qgt1">[1]备件目录!#REF!</definedName>
    <definedName name="_xlnm.Print_Titles" localSheetId="0">'项目一 '!$1:$4</definedName>
    <definedName name="存货档案">#REF!</definedName>
    <definedName name="_qgt1">[2]备件目录!#REF!</definedName>
    <definedName name="_xlnm.Print_Titles" localSheetId="2">'项目 三'!$1:$4</definedName>
    <definedName name="_xlnm.Print_Titles" localSheetId="1">项目二!$1:$4</definedName>
    <definedName name="_xlnm.Print_Titles" localSheetId="3">'项目 四'!$1:$4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0" name="ID_856BA7F3C5D1405DB9C6C9AC5C809898" descr="f849214d1b487d0152d761b42cc2086a"/>
        <xdr:cNvPicPr>
          <a:picLocks noChangeAspect="1"/>
        </xdr:cNvPicPr>
      </xdr:nvPicPr>
      <xdr:blipFill>
        <a:blip r:embed="rId1"/>
        <a:stretch>
          <a:fillRect/>
        </a:stretch>
      </xdr:blipFill>
      <xdr:spPr>
        <a:xfrm>
          <a:off x="15869920" y="4490085"/>
          <a:ext cx="870585" cy="866140"/>
        </a:xfrm>
        <a:prstGeom prst="rect">
          <a:avLst/>
        </a:prstGeom>
      </xdr:spPr>
    </xdr:pic>
  </etc:cellImage>
  <etc:cellImage>
    <xdr:pic>
      <xdr:nvPicPr>
        <xdr:cNvPr id="22" name="ID_7E695D268CB64719835C9799D3354B59" descr="配电箱"/>
        <xdr:cNvPicPr>
          <a:picLocks noChangeAspect="1"/>
        </xdr:cNvPicPr>
      </xdr:nvPicPr>
      <xdr:blipFill>
        <a:blip r:embed="rId2"/>
        <a:stretch>
          <a:fillRect/>
        </a:stretch>
      </xdr:blipFill>
      <xdr:spPr>
        <a:xfrm>
          <a:off x="16510000" y="1550670"/>
          <a:ext cx="4060190" cy="3547110"/>
        </a:xfrm>
        <a:prstGeom prst="rect">
          <a:avLst/>
        </a:prstGeom>
      </xdr:spPr>
    </xdr:pic>
  </etc:cellImage>
  <etc:cellImage>
    <xdr:pic>
      <xdr:nvPicPr>
        <xdr:cNvPr id="23" name="ID_F7A389D8784E4B1F83F4B33AD5C9DDEC" descr="可移动拼接护栏"/>
        <xdr:cNvPicPr>
          <a:picLocks noChangeAspect="1"/>
        </xdr:cNvPicPr>
      </xdr:nvPicPr>
      <xdr:blipFill>
        <a:blip r:embed="rId3"/>
        <a:stretch>
          <a:fillRect/>
        </a:stretch>
      </xdr:blipFill>
      <xdr:spPr>
        <a:xfrm>
          <a:off x="16510000" y="2164080"/>
          <a:ext cx="5144135" cy="3686175"/>
        </a:xfrm>
        <a:prstGeom prst="rect">
          <a:avLst/>
        </a:prstGeom>
      </xdr:spPr>
    </xdr:pic>
  </etc:cellImage>
  <etc:cellImage>
    <xdr:pic>
      <xdr:nvPicPr>
        <xdr:cNvPr id="24" name="ID_8CB45E5E9A8E46F78C8B1B688EFDBD95" descr="配电箱"/>
        <xdr:cNvPicPr>
          <a:picLocks noChangeAspect="1"/>
        </xdr:cNvPicPr>
      </xdr:nvPicPr>
      <xdr:blipFill>
        <a:blip r:embed="rId2"/>
        <a:stretch>
          <a:fillRect/>
        </a:stretch>
      </xdr:blipFill>
      <xdr:spPr>
        <a:xfrm>
          <a:off x="16510000" y="1859280"/>
          <a:ext cx="4060190" cy="3543300"/>
        </a:xfrm>
        <a:prstGeom prst="rect">
          <a:avLst/>
        </a:prstGeom>
      </xdr:spPr>
    </xdr:pic>
  </etc:cellImage>
  <etc:cellImage>
    <xdr:pic>
      <xdr:nvPicPr>
        <xdr:cNvPr id="25" name="ID_91A474303E8F4CFE9CFAEC422463DEE7" descr="自喷漆"/>
        <xdr:cNvPicPr>
          <a:picLocks noChangeAspect="1"/>
        </xdr:cNvPicPr>
      </xdr:nvPicPr>
      <xdr:blipFill>
        <a:blip r:embed="rId4"/>
        <a:stretch>
          <a:fillRect/>
        </a:stretch>
      </xdr:blipFill>
      <xdr:spPr>
        <a:xfrm>
          <a:off x="16510000" y="3078480"/>
          <a:ext cx="5974080" cy="10058400"/>
        </a:xfrm>
        <a:prstGeom prst="rect">
          <a:avLst/>
        </a:prstGeom>
      </xdr:spPr>
    </xdr:pic>
  </etc:cellImage>
  <etc:cellImage>
    <xdr:pic>
      <xdr:nvPicPr>
        <xdr:cNvPr id="26" name="ID_0EA52714723B44089E63479A23F04B23" descr="警戒带"/>
        <xdr:cNvPicPr>
          <a:picLocks noChangeAspect="1"/>
        </xdr:cNvPicPr>
      </xdr:nvPicPr>
      <xdr:blipFill>
        <a:blip r:embed="rId5"/>
        <a:stretch>
          <a:fillRect/>
        </a:stretch>
      </xdr:blipFill>
      <xdr:spPr>
        <a:xfrm>
          <a:off x="16510000" y="2773680"/>
          <a:ext cx="5847080" cy="5057775"/>
        </a:xfrm>
        <a:prstGeom prst="rect">
          <a:avLst/>
        </a:prstGeom>
      </xdr:spPr>
    </xdr:pic>
  </etc:cellImage>
  <etc:cellImage>
    <xdr:pic>
      <xdr:nvPicPr>
        <xdr:cNvPr id="29" name="ID_304FBC6E42A64F9ABD85CF87D86A7911" descr="警戒反光贴"/>
        <xdr:cNvPicPr>
          <a:picLocks noChangeAspect="1"/>
        </xdr:cNvPicPr>
      </xdr:nvPicPr>
      <xdr:blipFill>
        <a:blip r:embed="rId6"/>
        <a:stretch>
          <a:fillRect/>
        </a:stretch>
      </xdr:blipFill>
      <xdr:spPr>
        <a:xfrm>
          <a:off x="16510000" y="2468880"/>
          <a:ext cx="10045700" cy="6767195"/>
        </a:xfrm>
        <a:prstGeom prst="rect">
          <a:avLst/>
        </a:prstGeom>
      </xdr:spPr>
    </xdr:pic>
  </etc:cellImage>
  <etc:cellImage>
    <xdr:pic>
      <xdr:nvPicPr>
        <xdr:cNvPr id="30" name="ID_91C2736D76F549D2B1D1719415437A30" descr="移动电缆卷线盘"/>
        <xdr:cNvPicPr>
          <a:picLocks noChangeAspect="1"/>
        </xdr:cNvPicPr>
      </xdr:nvPicPr>
      <xdr:blipFill>
        <a:blip r:embed="rId7"/>
        <a:stretch>
          <a:fillRect/>
        </a:stretch>
      </xdr:blipFill>
      <xdr:spPr>
        <a:xfrm>
          <a:off x="16510000" y="3688080"/>
          <a:ext cx="3810635" cy="3810000"/>
        </a:xfrm>
        <a:prstGeom prst="rect">
          <a:avLst/>
        </a:prstGeom>
      </xdr:spPr>
    </xdr:pic>
  </etc:cellImage>
  <etc:cellImage>
    <xdr:pic>
      <xdr:nvPicPr>
        <xdr:cNvPr id="31" name="ID_BC6009CE8A3940758E2BA511A8770EB0" descr="反光锥桶"/>
        <xdr:cNvPicPr>
          <a:picLocks noChangeAspect="1"/>
        </xdr:cNvPicPr>
      </xdr:nvPicPr>
      <xdr:blipFill>
        <a:blip r:embed="rId8"/>
        <a:stretch>
          <a:fillRect/>
        </a:stretch>
      </xdr:blipFill>
      <xdr:spPr>
        <a:xfrm>
          <a:off x="16510000" y="3383280"/>
          <a:ext cx="6092825" cy="8110855"/>
        </a:xfrm>
        <a:prstGeom prst="rect">
          <a:avLst/>
        </a:prstGeom>
      </xdr:spPr>
    </xdr:pic>
  </etc:cellImage>
  <etc:cellImage>
    <xdr:pic>
      <xdr:nvPicPr>
        <xdr:cNvPr id="32" name="ID_243BF4D22E8147E6B74DA5335ED5088C" descr="应急灯"/>
        <xdr:cNvPicPr>
          <a:picLocks noChangeAspect="1"/>
        </xdr:cNvPicPr>
      </xdr:nvPicPr>
      <xdr:blipFill>
        <a:blip r:embed="rId9"/>
        <a:stretch>
          <a:fillRect/>
        </a:stretch>
      </xdr:blipFill>
      <xdr:spPr>
        <a:xfrm>
          <a:off x="16510000" y="3992880"/>
          <a:ext cx="10045700" cy="7543800"/>
        </a:xfrm>
        <a:prstGeom prst="rect">
          <a:avLst/>
        </a:prstGeom>
      </xdr:spPr>
    </xdr:pic>
  </etc:cellImage>
  <etc:cellImage>
    <xdr:pic>
      <xdr:nvPicPr>
        <xdr:cNvPr id="33" name="ID_15D4B12AD86A499081AFDD584FE5E1ED" descr="安全指示灯"/>
        <xdr:cNvPicPr>
          <a:picLocks noChangeAspect="1"/>
        </xdr:cNvPicPr>
      </xdr:nvPicPr>
      <xdr:blipFill>
        <a:blip r:embed="rId10"/>
        <a:stretch>
          <a:fillRect/>
        </a:stretch>
      </xdr:blipFill>
      <xdr:spPr>
        <a:xfrm>
          <a:off x="16510000" y="4297680"/>
          <a:ext cx="8117840" cy="6096000"/>
        </a:xfrm>
        <a:prstGeom prst="rect">
          <a:avLst/>
        </a:prstGeom>
      </xdr:spPr>
    </xdr:pic>
  </etc:cellImage>
  <etc:cellImage>
    <xdr:pic>
      <xdr:nvPicPr>
        <xdr:cNvPr id="34" name="ID_8D92D73841474FF0BA0A3E0FF07952C5" descr="微型消防柜_20261005180038_121_11"/>
        <xdr:cNvPicPr>
          <a:picLocks noChangeAspect="1"/>
        </xdr:cNvPicPr>
      </xdr:nvPicPr>
      <xdr:blipFill>
        <a:blip r:embed="rId11"/>
        <a:stretch>
          <a:fillRect/>
        </a:stretch>
      </xdr:blipFill>
      <xdr:spPr>
        <a:xfrm>
          <a:off x="16510000" y="4602480"/>
          <a:ext cx="4650105" cy="10058400"/>
        </a:xfrm>
        <a:prstGeom prst="rect">
          <a:avLst/>
        </a:prstGeom>
      </xdr:spPr>
    </xdr:pic>
  </etc:cellImage>
  <etc:cellImage>
    <xdr:pic>
      <xdr:nvPicPr>
        <xdr:cNvPr id="35" name="ID_6C8AEF2740B0435EAB399FD59C4214B6" descr="涂料"/>
        <xdr:cNvPicPr>
          <a:picLocks noChangeAspect="1"/>
        </xdr:cNvPicPr>
      </xdr:nvPicPr>
      <xdr:blipFill>
        <a:blip r:embed="rId12"/>
        <a:stretch>
          <a:fillRect/>
        </a:stretch>
      </xdr:blipFill>
      <xdr:spPr>
        <a:xfrm>
          <a:off x="16510000" y="5821680"/>
          <a:ext cx="8117840" cy="6096000"/>
        </a:xfrm>
        <a:prstGeom prst="rect">
          <a:avLst/>
        </a:prstGeom>
      </xdr:spPr>
    </xdr:pic>
  </etc:cellImage>
</etc:cellImages>
</file>

<file path=xl/sharedStrings.xml><?xml version="1.0" encoding="utf-8"?>
<sst xmlns="http://schemas.openxmlformats.org/spreadsheetml/2006/main" count="387" uniqueCount="220">
  <si>
    <r>
      <rPr>
        <b/>
        <sz val="16"/>
        <color rgb="FF000000"/>
        <rFont val="仿宋_GB2312"/>
        <charset val="134"/>
      </rPr>
      <t>中国铝业几内亚有限公司报价单</t>
    </r>
  </si>
  <si>
    <t>Formulaire de devis de CHALCO GUINEA COMPANY S.A.</t>
  </si>
  <si>
    <r>
      <rPr>
        <b/>
        <sz val="12"/>
        <color rgb="FF000000"/>
        <rFont val="仿宋_GB2312"/>
        <charset val="134"/>
      </rPr>
      <t>序号</t>
    </r>
  </si>
  <si>
    <t>计划编号</t>
  </si>
  <si>
    <t>存货编码</t>
  </si>
  <si>
    <t>物料名称</t>
  </si>
  <si>
    <t>物料名称（英文或法文）</t>
  </si>
  <si>
    <t>规格型号</t>
  </si>
  <si>
    <t>单位</t>
  </si>
  <si>
    <r>
      <rPr>
        <b/>
        <sz val="12"/>
        <color rgb="FF000000"/>
        <rFont val="仿宋_GB2312"/>
        <charset val="134"/>
      </rPr>
      <t>数量</t>
    </r>
  </si>
  <si>
    <r>
      <rPr>
        <b/>
        <sz val="12"/>
        <color rgb="FF000000"/>
        <rFont val="仿宋_GB2312"/>
        <charset val="134"/>
      </rPr>
      <t>不含税单价</t>
    </r>
  </si>
  <si>
    <t>总价</t>
  </si>
  <si>
    <r>
      <rPr>
        <b/>
        <sz val="12"/>
        <color rgb="FF000000"/>
        <rFont val="仿宋_GB2312"/>
        <charset val="134"/>
      </rPr>
      <t>税金</t>
    </r>
  </si>
  <si>
    <t>到货时间</t>
  </si>
  <si>
    <t>备注</t>
  </si>
  <si>
    <t>NO</t>
  </si>
  <si>
    <t>Numéro de plan</t>
  </si>
  <si>
    <t>Code d'inventaire</t>
  </si>
  <si>
    <t>Nom du matériel</t>
  </si>
  <si>
    <t>Designation(anglais ou français)</t>
  </si>
  <si>
    <t>Spécification</t>
  </si>
  <si>
    <t>anglais ou français</t>
  </si>
  <si>
    <t>Unité</t>
  </si>
  <si>
    <t>Quantité</t>
  </si>
  <si>
    <t>Prix unitaire hors taxes (GNF)</t>
  </si>
  <si>
    <r>
      <rPr>
        <b/>
        <sz val="12"/>
        <color rgb="FF000000"/>
        <rFont val="Times New Roman"/>
        <charset val="134"/>
      </rPr>
      <t>Prix total</t>
    </r>
    <r>
      <rPr>
        <b/>
        <sz val="12"/>
        <color rgb="FF000000"/>
        <rFont val="仿宋_GB2312"/>
        <charset val="134"/>
      </rPr>
      <t>（</t>
    </r>
    <r>
      <rPr>
        <b/>
        <sz val="12"/>
        <color rgb="FF000000"/>
        <rFont val="Times New Roman"/>
        <charset val="134"/>
      </rPr>
      <t>GNF</t>
    </r>
    <r>
      <rPr>
        <b/>
        <sz val="12"/>
        <color rgb="FF000000"/>
        <rFont val="仿宋_GB2312"/>
        <charset val="134"/>
      </rPr>
      <t>）</t>
    </r>
  </si>
  <si>
    <t>Montant de la taxe</t>
  </si>
  <si>
    <t>Date de livraison</t>
  </si>
  <si>
    <t>note de remarque</t>
  </si>
  <si>
    <t>FCA261019009</t>
  </si>
  <si>
    <t>配电箱防护栏</t>
  </si>
  <si>
    <t>Barrière de protection pour armoire électrique</t>
  </si>
  <si>
    <t>150*2*2（长宽高）</t>
  </si>
  <si>
    <t>150*2*2 (longueur × largeur × hauteur)</t>
  </si>
  <si>
    <t>件/pièce</t>
  </si>
  <si>
    <t>150*150*2(长宽高</t>
  </si>
  <si>
    <t>150*150*2 (longueur × largeur × hauteur)</t>
  </si>
  <si>
    <t>可移动拼接道路护栏</t>
  </si>
  <si>
    <t>Barrière de voirie mobile et modulable</t>
  </si>
  <si>
    <t>1400*1000</t>
  </si>
  <si>
    <t>红白警示反光贴</t>
  </si>
  <si>
    <t>Bande réfléchissante d'avertissement rouge et blanche</t>
  </si>
  <si>
    <t>宽15cm</t>
  </si>
  <si>
    <t>Largeur 15 cm</t>
  </si>
  <si>
    <t>卷/rouleau</t>
  </si>
  <si>
    <t>警戒带</t>
  </si>
  <si>
    <t>Ruban de signalisation</t>
  </si>
  <si>
    <t>100米</t>
  </si>
  <si>
    <t>100 mètres</t>
  </si>
  <si>
    <t>自喷漆(红）</t>
  </si>
  <si>
    <t>Peinture en bombe (rouge)</t>
  </si>
  <si>
    <t>450ml/瓶</t>
  </si>
  <si>
    <t>450 ml/flacon</t>
  </si>
  <si>
    <t>箱/carton</t>
  </si>
  <si>
    <t>自喷漆(黄）</t>
  </si>
  <si>
    <t>Peinture en bombe (jaune)</t>
  </si>
  <si>
    <t>自喷漆(白）</t>
  </si>
  <si>
    <t>Peinture en bombe (blanche)</t>
  </si>
  <si>
    <t>自喷漆(黑）</t>
  </si>
  <si>
    <t>Peinture en bombe (noire)</t>
  </si>
  <si>
    <t>反光锥桶</t>
  </si>
  <si>
    <t>Cônes de signalisation réfléchissants</t>
  </si>
  <si>
    <t>60*60*135</t>
  </si>
  <si>
    <t>个/pièce</t>
  </si>
  <si>
    <t>移动电缆盘</t>
  </si>
  <si>
    <t>Dérouleur de câble mobile</t>
  </si>
  <si>
    <t>带3芯 250V 16A工业插头1个，5孔10A插座4个，线长50m</t>
  </si>
  <si>
    <t>Avec 1 fiche industrielle 3 broches 250 V 16 A, 4 prises 5 trous 10 A, longueur de câble 50 m</t>
  </si>
  <si>
    <t>消防照明应急灯</t>
  </si>
  <si>
    <t>Lampe de secours éclairante pour incendie</t>
  </si>
  <si>
    <t>N-ZFZD-E5W1303</t>
  </si>
  <si>
    <t>安全出口指示灯</t>
  </si>
  <si>
    <t>Voyant de sortie de secours</t>
  </si>
  <si>
    <t>AX-BLZD-1LROE  13 W</t>
  </si>
  <si>
    <t>AX-BLZD-1LROE 13 W</t>
  </si>
  <si>
    <t>微型消防站</t>
  </si>
  <si>
    <t>Poste d'incendie miniature</t>
  </si>
  <si>
    <t>高1600*宽*1200*深390</t>
  </si>
  <si>
    <t>Hauteur 1600 × largeur 1200 × profondeur 390</t>
  </si>
  <si>
    <t>手磨机打磨片 100×6×16</t>
  </si>
  <si>
    <t>Disque de meulage pour meuleuse d'angle 100×6×16</t>
  </si>
  <si>
    <t>ACGD100-1G  100*6*16mm</t>
  </si>
  <si>
    <t>ACGD100-1G 100*6*16 mm</t>
  </si>
  <si>
    <t>片/feuille</t>
  </si>
  <si>
    <t>角磨机切割片 绿色</t>
  </si>
  <si>
    <t>Disque de tronçonnage pour meuleuse d'angle (vert)</t>
  </si>
  <si>
    <t>105mm GREEN</t>
  </si>
  <si>
    <t>105 mm VERT</t>
  </si>
  <si>
    <t>磨光机钢丝刷</t>
  </si>
  <si>
    <t>Brosse métallique pour meuleuse</t>
  </si>
  <si>
    <t>角磨机钢丝刷 孔径16mm</t>
  </si>
  <si>
    <t>Brosse métallique pour meuleuse d'angle, alésage 16 mm</t>
  </si>
  <si>
    <t>灰色涂料</t>
  </si>
  <si>
    <t>Peinture grise</t>
  </si>
  <si>
    <t>25kg</t>
  </si>
  <si>
    <t>25 kg</t>
  </si>
  <si>
    <t>桶/seau</t>
  </si>
  <si>
    <t>充电式角磨机</t>
  </si>
  <si>
    <t>Meuleuse d'angle sans fil</t>
  </si>
  <si>
    <t>充电式 2000w工业款调配套餐</t>
  </si>
  <si>
    <t>Modèle industriel sans fil 2000 W, kit complet réglable</t>
  </si>
  <si>
    <t>电焊条</t>
  </si>
  <si>
    <t>Électrode de soudage</t>
  </si>
  <si>
    <t>J422-3.2</t>
  </si>
  <si>
    <t>包/paquet</t>
  </si>
  <si>
    <t>4008000100</t>
  </si>
  <si>
    <t>手持式交通雷达测速仪</t>
  </si>
  <si>
    <t>Radar de mesure de vitesse portatif pour la circulation</t>
  </si>
  <si>
    <t>美国Bushnell博士能测速仪汽车公路球类手持式雷达测速器101911</t>
  </si>
  <si>
    <t>Radar de mesure de vitesse portatif Bushnell (États-Unis) pour automobiles, routes et ballons, modèle 101911</t>
  </si>
  <si>
    <t>台/unité</t>
  </si>
  <si>
    <t>3000001178</t>
  </si>
  <si>
    <t>医用口罩</t>
  </si>
  <si>
    <t>Masque médical</t>
  </si>
  <si>
    <t>均码</t>
  </si>
  <si>
    <t>Taille unique</t>
  </si>
  <si>
    <t>3000001440</t>
  </si>
  <si>
    <t>N95口罩（白色）</t>
  </si>
  <si>
    <t>Masque N95 (blanc)</t>
  </si>
  <si>
    <t>挂耳式</t>
  </si>
  <si>
    <t>Modèle à crochet d'oreille</t>
  </si>
  <si>
    <t>FCK261004206</t>
  </si>
  <si>
    <t>3000001213</t>
  </si>
  <si>
    <t>SC2000硫化剂</t>
  </si>
  <si>
    <t>agent de vulcanisation SC2000</t>
  </si>
  <si>
    <t>SC2000，含配套固化剂</t>
  </si>
  <si>
    <t>SC2000, avec durcisseur assorti</t>
  </si>
  <si>
    <t>桶/bidon</t>
  </si>
  <si>
    <t>CS260927022</t>
  </si>
  <si>
    <t>DN100*80法兰大小头</t>
  </si>
  <si>
    <t>Réduction à brides DN100×80</t>
  </si>
  <si>
    <t>DN100*80</t>
  </si>
  <si>
    <t>DN100×80</t>
  </si>
  <si>
    <t>SBA261005009</t>
  </si>
  <si>
    <t>便携式气体检测仪</t>
  </si>
  <si>
    <t>Détecteur de gaz portable</t>
  </si>
  <si>
    <t>（测量SO2\NOx，不用泵吸式的）</t>
  </si>
  <si>
    <r>
      <t>Mesure du SO</t>
    </r>
    <r>
      <rPr>
        <b/>
        <sz val="10"/>
        <rFont val="Times New Roman"/>
        <charset val="0"/>
      </rPr>
      <t>₂</t>
    </r>
    <r>
      <rPr>
        <b/>
        <sz val="10"/>
        <rFont val="宋体"/>
        <charset val="0"/>
      </rPr>
      <t xml:space="preserve"> et des NOx, de type non aspirant</t>
    </r>
  </si>
  <si>
    <r>
      <rPr>
        <sz val="12"/>
        <color rgb="FF000000"/>
        <rFont val="仿宋_GB2312"/>
        <charset val="134"/>
      </rPr>
      <t>合计（</t>
    </r>
    <r>
      <rPr>
        <sz val="12"/>
        <color rgb="FF000000"/>
        <rFont val="Times New Roman"/>
        <charset val="134"/>
      </rPr>
      <t>GNF</t>
    </r>
    <r>
      <rPr>
        <sz val="12"/>
        <color rgb="FF000000"/>
        <rFont val="仿宋_GB2312"/>
        <charset val="134"/>
      </rPr>
      <t>）</t>
    </r>
  </si>
  <si>
    <r>
      <rPr>
        <sz val="12"/>
        <color rgb="FF000000"/>
        <rFont val="Times New Roman"/>
        <charset val="134"/>
      </rPr>
      <t>HT</t>
    </r>
    <r>
      <rPr>
        <sz val="12"/>
        <color rgb="FF000000"/>
        <rFont val="仿宋_GB2312"/>
        <charset val="134"/>
      </rPr>
      <t>（不含税）</t>
    </r>
  </si>
  <si>
    <r>
      <rPr>
        <sz val="12"/>
        <color rgb="FF000000"/>
        <rFont val="仿宋_GB2312"/>
        <charset val="134"/>
      </rPr>
      <t>报价单位</t>
    </r>
    <r>
      <rPr>
        <sz val="12"/>
        <color rgb="FF000000"/>
        <rFont val="Times New Roman"/>
        <charset val="134"/>
      </rPr>
      <t xml:space="preserve">                                   
Entreprise de cotation</t>
    </r>
    <r>
      <rPr>
        <sz val="12"/>
        <color rgb="FF000000"/>
        <rFont val="仿宋_GB2312"/>
        <charset val="134"/>
      </rPr>
      <t>（签字并盖章</t>
    </r>
    <r>
      <rPr>
        <sz val="12"/>
        <color rgb="FF000000"/>
        <rFont val="Times New Roman"/>
        <charset val="134"/>
      </rPr>
      <t>signature et cachet</t>
    </r>
    <r>
      <rPr>
        <sz val="12"/>
        <color rgb="FF000000"/>
        <rFont val="仿宋_GB2312"/>
        <charset val="134"/>
      </rPr>
      <t>）：</t>
    </r>
  </si>
  <si>
    <r>
      <rPr>
        <sz val="12"/>
        <color rgb="FF000000"/>
        <rFont val="仿宋_GB2312"/>
        <charset val="134"/>
      </rPr>
      <t>报价联系人</t>
    </r>
    <r>
      <rPr>
        <sz val="12"/>
        <color rgb="FF000000"/>
        <rFont val="Times New Roman"/>
        <charset val="134"/>
      </rPr>
      <t xml:space="preserve">                          
Contact pour le devis :</t>
    </r>
  </si>
  <si>
    <r>
      <rPr>
        <sz val="12"/>
        <color rgb="FF000000"/>
        <rFont val="仿宋_GB2312"/>
        <charset val="134"/>
      </rPr>
      <t>联系人电话</t>
    </r>
    <r>
      <rPr>
        <sz val="12"/>
        <color rgb="FF000000"/>
        <rFont val="Times New Roman"/>
        <charset val="134"/>
      </rPr>
      <t xml:space="preserve">                                                   Numéro de téléphone de contact :</t>
    </r>
  </si>
  <si>
    <r>
      <rPr>
        <sz val="12"/>
        <color rgb="FF000000"/>
        <rFont val="仿宋_GB2312"/>
        <charset val="134"/>
      </rPr>
      <t>报价时间及有效期</t>
    </r>
    <r>
      <rPr>
        <sz val="12"/>
        <color rgb="FF000000"/>
        <rFont val="Times New Roman"/>
        <charset val="134"/>
      </rPr>
      <t xml:space="preserve">      
</t>
    </r>
    <r>
      <rPr>
        <sz val="12"/>
        <color rgb="FF000000"/>
        <rFont val="Times New Roman Regular"/>
        <charset val="134"/>
      </rPr>
      <t xml:space="preserve">Date du devis et durée de validité </t>
    </r>
    <r>
      <rPr>
        <sz val="12"/>
        <color rgb="FF000000"/>
        <rFont val="Times New Roman"/>
        <charset val="134"/>
      </rPr>
      <t>:</t>
    </r>
  </si>
  <si>
    <t>中国铝业几内亚有限公司报价单</t>
  </si>
  <si>
    <t>LBA261022010</t>
  </si>
  <si>
    <t>2000000005</t>
  </si>
  <si>
    <t>肥皂</t>
  </si>
  <si>
    <t>Savon</t>
  </si>
  <si>
    <t>36块/箱</t>
  </si>
  <si>
    <t>36 pièces/carton</t>
  </si>
  <si>
    <t xml:space="preserve"> Le présent projet adopte le mode de contrat annuel. Les marques spécifiques fournies sont le savon BF ou la lessive ROYAL LESSIVE ; la marque effectivement fournie dépendra des marques disponibles au moment de la livraison. En cas de rupture de stock de l'une de ces marques, le fournisseur devra livrer l'autre marque en remplacement.本项目采用年度合同方式，具体供货品牌为BF肥皂或ROYAL LESSIVE，实际供货品牌以到货时可供品牌为准；如其中任一品牌缺货，供方应以另一品牌替代供货。</t>
  </si>
  <si>
    <r>
      <t>合计（</t>
    </r>
    <r>
      <rPr>
        <b/>
        <sz val="12"/>
        <rFont val="Times New Roman"/>
        <charset val="134"/>
      </rPr>
      <t>GNF</t>
    </r>
    <r>
      <rPr>
        <b/>
        <sz val="12"/>
        <rFont val="仿宋_GB2312"/>
        <charset val="134"/>
      </rPr>
      <t>）</t>
    </r>
  </si>
  <si>
    <r>
      <t>HT</t>
    </r>
    <r>
      <rPr>
        <b/>
        <sz val="12"/>
        <rFont val="仿宋_GB2312"/>
        <charset val="134"/>
      </rPr>
      <t>（不含税）</t>
    </r>
  </si>
  <si>
    <r>
      <t>报价单位</t>
    </r>
    <r>
      <rPr>
        <b/>
        <sz val="12"/>
        <rFont val="Times New Roman"/>
        <charset val="134"/>
      </rPr>
      <t xml:space="preserve">                                   
Entreprise de cotation</t>
    </r>
    <r>
      <rPr>
        <b/>
        <sz val="12"/>
        <rFont val="仿宋_GB2312"/>
        <charset val="134"/>
      </rPr>
      <t>（签字并盖章</t>
    </r>
    <r>
      <rPr>
        <b/>
        <sz val="12"/>
        <rFont val="Times New Roman"/>
        <charset val="134"/>
      </rPr>
      <t>signature et cachet</t>
    </r>
    <r>
      <rPr>
        <b/>
        <sz val="12"/>
        <rFont val="仿宋_GB2312"/>
        <charset val="134"/>
      </rPr>
      <t>）：</t>
    </r>
  </si>
  <si>
    <r>
      <t>报价联系人</t>
    </r>
    <r>
      <rPr>
        <b/>
        <sz val="12"/>
        <rFont val="Times New Roman"/>
        <charset val="134"/>
      </rPr>
      <t xml:space="preserve">                          
Contact pour le devis :</t>
    </r>
  </si>
  <si>
    <r>
      <t>联系人电话</t>
    </r>
    <r>
      <rPr>
        <b/>
        <sz val="12"/>
        <rFont val="Times New Roman"/>
        <charset val="134"/>
      </rPr>
      <t xml:space="preserve">                                                   Numéro de téléphone de contact :</t>
    </r>
  </si>
  <si>
    <r>
      <t>报价时间及有效期</t>
    </r>
    <r>
      <rPr>
        <b/>
        <sz val="12"/>
        <rFont val="Times New Roman"/>
        <charset val="134"/>
      </rPr>
      <t xml:space="preserve">      
</t>
    </r>
    <r>
      <rPr>
        <b/>
        <sz val="12"/>
        <rFont val="Times New Roman Regular"/>
        <charset val="134"/>
      </rPr>
      <t xml:space="preserve">Date du devis et durée de validité </t>
    </r>
    <r>
      <rPr>
        <b/>
        <sz val="12"/>
        <rFont val="Times New Roman"/>
        <charset val="134"/>
      </rPr>
      <t>:</t>
    </r>
  </si>
  <si>
    <t>中国铝业几内亚港口有限公司报价单</t>
  </si>
  <si>
    <t>Formulaire de devis de CHALCO GUINEA PORT  S.A</t>
  </si>
  <si>
    <t>序号</t>
  </si>
  <si>
    <t>数量</t>
  </si>
  <si>
    <t>不含税单价</t>
  </si>
  <si>
    <t>税金</t>
  </si>
  <si>
    <r>
      <t>Prix total</t>
    </r>
    <r>
      <rPr>
        <b/>
        <sz val="12"/>
        <color rgb="FF000000"/>
        <rFont val="仿宋_GB2312"/>
        <charset val="134"/>
      </rPr>
      <t>（</t>
    </r>
    <r>
      <rPr>
        <b/>
        <sz val="12"/>
        <color rgb="FF000000"/>
        <rFont val="Times New Roman"/>
        <charset val="134"/>
      </rPr>
      <t>GNF</t>
    </r>
    <r>
      <rPr>
        <b/>
        <sz val="12"/>
        <color rgb="FF000000"/>
        <rFont val="仿宋_GB2312"/>
        <charset val="134"/>
      </rPr>
      <t>）</t>
    </r>
  </si>
  <si>
    <t>SHG261016066</t>
  </si>
  <si>
    <r>
      <t>合计（</t>
    </r>
    <r>
      <rPr>
        <b/>
        <sz val="12"/>
        <color rgb="FF000000"/>
        <rFont val="Times New Roman"/>
        <charset val="134"/>
      </rPr>
      <t>GNF</t>
    </r>
    <r>
      <rPr>
        <b/>
        <sz val="12"/>
        <color rgb="FF000000"/>
        <rFont val="仿宋_GB2312"/>
        <charset val="134"/>
      </rPr>
      <t>）</t>
    </r>
  </si>
  <si>
    <r>
      <t>HT</t>
    </r>
    <r>
      <rPr>
        <b/>
        <sz val="12"/>
        <color rgb="FF000000"/>
        <rFont val="仿宋_GB2312"/>
        <charset val="134"/>
      </rPr>
      <t>（不含税）</t>
    </r>
  </si>
  <si>
    <r>
      <t>报价单位</t>
    </r>
    <r>
      <rPr>
        <b/>
        <sz val="12"/>
        <color rgb="FF000000"/>
        <rFont val="Times New Roman"/>
        <charset val="134"/>
      </rPr>
      <t xml:space="preserve">                                   
Entreprise de cotation</t>
    </r>
    <r>
      <rPr>
        <b/>
        <sz val="12"/>
        <color rgb="FF000000"/>
        <rFont val="仿宋_GB2312"/>
        <charset val="134"/>
      </rPr>
      <t>（签字并盖章</t>
    </r>
    <r>
      <rPr>
        <b/>
        <sz val="12"/>
        <color rgb="FF000000"/>
        <rFont val="Times New Roman"/>
        <charset val="134"/>
      </rPr>
      <t>signature et cachet</t>
    </r>
    <r>
      <rPr>
        <b/>
        <sz val="12"/>
        <color rgb="FF000000"/>
        <rFont val="仿宋_GB2312"/>
        <charset val="134"/>
      </rPr>
      <t>）：</t>
    </r>
  </si>
  <si>
    <r>
      <t>报价联系人</t>
    </r>
    <r>
      <rPr>
        <b/>
        <sz val="12"/>
        <color rgb="FF000000"/>
        <rFont val="Times New Roman"/>
        <charset val="134"/>
      </rPr>
      <t xml:space="preserve">                          
Contact pour le devis :</t>
    </r>
  </si>
  <si>
    <r>
      <t>联系人电话</t>
    </r>
    <r>
      <rPr>
        <b/>
        <sz val="12"/>
        <color rgb="FF000000"/>
        <rFont val="Times New Roman"/>
        <charset val="134"/>
      </rPr>
      <t xml:space="preserve">                                                   Numéro de téléphone de contact :</t>
    </r>
  </si>
  <si>
    <r>
      <t>报价时间及有效期</t>
    </r>
    <r>
      <rPr>
        <b/>
        <sz val="12"/>
        <color rgb="FF000000"/>
        <rFont val="Times New Roman"/>
        <charset val="134"/>
      </rPr>
      <t xml:space="preserve">      
</t>
    </r>
    <r>
      <rPr>
        <b/>
        <sz val="12"/>
        <color rgb="FF000000"/>
        <rFont val="Times New Roman Regular"/>
        <charset val="134"/>
      </rPr>
      <t xml:space="preserve">Date du devis et durée de validité </t>
    </r>
    <r>
      <rPr>
        <b/>
        <sz val="12"/>
        <color rgb="FF000000"/>
        <rFont val="Times New Roman"/>
        <charset val="134"/>
      </rPr>
      <t>:</t>
    </r>
  </si>
  <si>
    <t>FCG261017070</t>
  </si>
  <si>
    <t>铁丝 12#</t>
  </si>
  <si>
    <t>Fil de fer 12#</t>
  </si>
  <si>
    <t>12#（直径2.8mm)</t>
  </si>
  <si>
    <t>12# (diamètre 2,8 mm)</t>
  </si>
  <si>
    <t xml:space="preserve">KG </t>
  </si>
  <si>
    <t>电池 7#</t>
  </si>
  <si>
    <t>Pile 7#</t>
  </si>
  <si>
    <t>7#</t>
  </si>
  <si>
    <t>块/morceau</t>
  </si>
  <si>
    <t>电池 5#</t>
  </si>
  <si>
    <t>Pile 5#</t>
  </si>
  <si>
    <t>5#</t>
  </si>
  <si>
    <t>加油桶</t>
  </si>
  <si>
    <t>Bidon d'huile / Jerrycan de carburant</t>
  </si>
  <si>
    <t>20L</t>
  </si>
  <si>
    <t>20 L</t>
  </si>
  <si>
    <t>织物装船机输送带接头胶料</t>
  </si>
  <si>
    <t>Matériau de jonction pour bande transporteuse de chargeur de navire à textile</t>
  </si>
  <si>
    <t>配套BTW800×2×1600×（10+5）</t>
  </si>
  <si>
    <t>Compatible BTW800×2×1600×(10+5)</t>
  </si>
  <si>
    <t>套/ensemble</t>
  </si>
  <si>
    <t>6寸活扳手</t>
  </si>
  <si>
    <t>Clé à molette 6 pouces</t>
  </si>
  <si>
    <t>6寸</t>
  </si>
  <si>
    <t>6 pouces</t>
  </si>
  <si>
    <t>把/manche</t>
  </si>
  <si>
    <t>油漆笔 白色</t>
  </si>
  <si>
    <t>Marqueur peinture blanc</t>
  </si>
  <si>
    <t>S558</t>
  </si>
  <si>
    <t>只/pièce</t>
  </si>
  <si>
    <t>油性记号笔 白</t>
  </si>
  <si>
    <t>Marqueur permanent blanc</t>
  </si>
  <si>
    <t>白色</t>
  </si>
  <si>
    <t>Blanc</t>
  </si>
  <si>
    <t>黑模板（侧覆膜板）</t>
  </si>
  <si>
    <t>Panneau de coffrage noir (panneau filmé sur chant)</t>
  </si>
  <si>
    <t>长1233mm×宽1220mm厚15mm</t>
  </si>
  <si>
    <t>Longueur 1233 mm × largeur 1220 mm × épaisseur 15 mm</t>
  </si>
  <si>
    <t>长1233mm×宽500mm厚15mm</t>
  </si>
  <si>
    <t>Longueur 1233 mm × largeur 500 mm × épaisseur 15 mm</t>
  </si>
  <si>
    <t>FCY261014083</t>
  </si>
  <si>
    <t>3000295512</t>
  </si>
  <si>
    <t>钢板</t>
  </si>
  <si>
    <t>tôles d'acier</t>
  </si>
  <si>
    <t>2000*6000*40mm  Q235</t>
  </si>
  <si>
    <t>Tôle d'acier 2000 × 6000 × 40 mm, nuance Q235</t>
  </si>
  <si>
    <t>张/plaque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</si>
</sst>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804]General"/>
    <numFmt numFmtId="177" formatCode="yyyy/m/d;@"/>
  </numFmts>
  <fonts count="51">
    <font>
      <sz val="11"/>
      <color theme="1"/>
      <name val="宋体"/>
      <charset val="134"/>
      <scheme val="minor"/>
    </font>
    <font>
      <b/>
      <sz val="11"/>
      <color theme="1"/>
      <name val="Times New Roman"/>
      <charset val="134"/>
    </font>
    <font>
      <b/>
      <sz val="12"/>
      <color theme="1"/>
      <name val="Times New Roman"/>
      <charset val="134"/>
    </font>
    <font>
      <b/>
      <sz val="16"/>
      <color rgb="FF000000"/>
      <name val="仿宋_GB2312"/>
      <charset val="134"/>
    </font>
    <font>
      <b/>
      <sz val="16"/>
      <color rgb="FF000000"/>
      <name val="Times New Roman"/>
      <charset val="134"/>
    </font>
    <font>
      <b/>
      <sz val="12"/>
      <color rgb="FF000000"/>
      <name val="仿宋_GB2312"/>
      <charset val="134"/>
    </font>
    <font>
      <b/>
      <sz val="12"/>
      <color rgb="FF000000"/>
      <name val="Times New Roman"/>
      <charset val="134"/>
    </font>
    <font>
      <b/>
      <sz val="12"/>
      <name val="等线"/>
      <charset val="134"/>
    </font>
    <font>
      <b/>
      <sz val="12"/>
      <name val="宋体"/>
      <charset val="134"/>
    </font>
    <font>
      <b/>
      <sz val="10"/>
      <name val="宋体"/>
      <charset val="134"/>
      <scheme val="minor"/>
    </font>
    <font>
      <b/>
      <sz val="10"/>
      <name val="宋体"/>
      <charset val="0"/>
      <scheme val="minor"/>
    </font>
    <font>
      <b/>
      <sz val="14"/>
      <color rgb="FF000000"/>
      <name val="宋体"/>
      <charset val="134"/>
    </font>
    <font>
      <sz val="11"/>
      <color theme="1"/>
      <name val="Times New Roman"/>
      <charset val="134"/>
    </font>
    <font>
      <b/>
      <sz val="11"/>
      <name val="Times New Roman"/>
      <charset val="134"/>
    </font>
    <font>
      <b/>
      <sz val="14"/>
      <name val="宋体"/>
      <charset val="134"/>
    </font>
    <font>
      <b/>
      <sz val="10"/>
      <name val="宋体"/>
      <charset val="134"/>
    </font>
    <font>
      <b/>
      <sz val="12"/>
      <name val="Times New Roman"/>
      <charset val="134"/>
    </font>
    <font>
      <b/>
      <sz val="12"/>
      <name val="仿宋_GB2312"/>
      <charset val="134"/>
    </font>
    <font>
      <b/>
      <sz val="10"/>
      <color theme="1"/>
      <name val="宋体"/>
      <charset val="134"/>
    </font>
    <font>
      <b/>
      <sz val="10"/>
      <name val="宋体"/>
      <charset val="0"/>
    </font>
    <font>
      <b/>
      <sz val="10"/>
      <color rgb="FF000000"/>
      <name val="宋体"/>
      <charset val="134"/>
    </font>
    <font>
      <b/>
      <sz val="10"/>
      <color indexed="8"/>
      <name val="宋体"/>
      <charset val="134"/>
    </font>
    <font>
      <sz val="12"/>
      <color rgb="FF000000"/>
      <name val="Times New Roman"/>
      <charset val="134"/>
    </font>
    <font>
      <sz val="12"/>
      <color rgb="FF000000"/>
      <name val="仿宋_GB2312"/>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name val="宋体"/>
      <charset val="134"/>
    </font>
    <font>
      <sz val="12"/>
      <color indexed="8"/>
      <name val="宋体"/>
      <charset val="134"/>
    </font>
    <font>
      <sz val="12"/>
      <color rgb="FF000000"/>
      <name val="Times New Roman Regular"/>
      <charset val="134"/>
    </font>
    <font>
      <b/>
      <sz val="12"/>
      <color rgb="FF000000"/>
      <name val="Times New Roman Regular"/>
      <charset val="134"/>
    </font>
    <font>
      <b/>
      <sz val="12"/>
      <name val="Times New Roman Regular"/>
      <charset val="134"/>
    </font>
    <font>
      <b/>
      <sz val="10"/>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3" borderId="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0" applyNumberFormat="0" applyFill="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2" fillId="0" borderId="0" applyNumberFormat="0" applyFill="0" applyBorder="0" applyAlignment="0" applyProtection="0">
      <alignment vertical="center"/>
    </xf>
    <xf numFmtId="0" fontId="33" fillId="4" borderId="12" applyNumberFormat="0" applyAlignment="0" applyProtection="0">
      <alignment vertical="center"/>
    </xf>
    <xf numFmtId="0" fontId="34" fillId="5" borderId="13" applyNumberFormat="0" applyAlignment="0" applyProtection="0">
      <alignment vertical="center"/>
    </xf>
    <xf numFmtId="0" fontId="35" fillId="5" borderId="12" applyNumberFormat="0" applyAlignment="0" applyProtection="0">
      <alignment vertical="center"/>
    </xf>
    <xf numFmtId="0" fontId="36" fillId="6" borderId="14" applyNumberFormat="0" applyAlignment="0" applyProtection="0">
      <alignment vertical="center"/>
    </xf>
    <xf numFmtId="0" fontId="37" fillId="0" borderId="15" applyNumberFormat="0" applyFill="0" applyAlignment="0" applyProtection="0">
      <alignment vertical="center"/>
    </xf>
    <xf numFmtId="0" fontId="38" fillId="0" borderId="16"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0" fillId="0" borderId="0"/>
    <xf numFmtId="0" fontId="44" fillId="0" borderId="0">
      <protection locked="0"/>
    </xf>
    <xf numFmtId="0" fontId="44" fillId="0" borderId="0">
      <protection locked="0"/>
    </xf>
    <xf numFmtId="0" fontId="45" fillId="0" borderId="0">
      <alignment vertical="center"/>
    </xf>
    <xf numFmtId="0" fontId="46" fillId="0" borderId="0">
      <alignment vertical="center"/>
    </xf>
  </cellStyleXfs>
  <cellXfs count="10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Border="1" applyAlignment="1">
      <alignment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4" xfId="50" applyFont="1" applyFill="1" applyBorder="1" applyAlignment="1" applyProtection="1">
      <alignment horizontal="center" vertical="center" wrapText="1"/>
    </xf>
    <xf numFmtId="0" fontId="7" fillId="0" borderId="1" xfId="50"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49" fontId="8" fillId="0" borderId="4" xfId="50" applyNumberFormat="1" applyFont="1" applyFill="1" applyBorder="1" applyAlignment="1" applyProtection="1">
      <alignment horizontal="center" vertical="center" wrapText="1"/>
    </xf>
    <xf numFmtId="49" fontId="8" fillId="0" borderId="1" xfId="50" applyNumberFormat="1" applyFont="1" applyFill="1" applyBorder="1" applyAlignment="1" applyProtection="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Continuous"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vertical="center" wrapText="1"/>
    </xf>
    <xf numFmtId="0" fontId="2" fillId="0" borderId="1" xfId="0" applyFont="1" applyFill="1" applyBorder="1">
      <alignment vertical="center"/>
    </xf>
    <xf numFmtId="0" fontId="5" fillId="0" borderId="8" xfId="0" applyFont="1" applyFill="1" applyBorder="1" applyAlignment="1">
      <alignment horizontal="left" wrapText="1"/>
    </xf>
    <xf numFmtId="0" fontId="6" fillId="0" borderId="8" xfId="0" applyFont="1" applyFill="1" applyBorder="1" applyAlignment="1">
      <alignment horizontal="left" wrapText="1"/>
    </xf>
    <xf numFmtId="0" fontId="6" fillId="0" borderId="0" xfId="0" applyFont="1" applyFill="1" applyAlignment="1">
      <alignment horizontal="center"/>
    </xf>
    <xf numFmtId="0" fontId="5" fillId="0" borderId="8" xfId="0" applyFont="1" applyFill="1" applyBorder="1" applyAlignment="1">
      <alignment horizontal="center" wrapText="1"/>
    </xf>
    <xf numFmtId="0" fontId="6" fillId="0" borderId="8" xfId="0" applyFont="1" applyFill="1" applyBorder="1" applyAlignment="1">
      <alignment wrapText="1"/>
    </xf>
    <xf numFmtId="0" fontId="6" fillId="0" borderId="8" xfId="0" applyFont="1" applyFill="1" applyBorder="1" applyAlignment="1">
      <alignment horizontal="center" wrapText="1"/>
    </xf>
    <xf numFmtId="0" fontId="5" fillId="0" borderId="0" xfId="0" applyFont="1" applyFill="1" applyAlignment="1">
      <alignment horizontal="left" wrapText="1"/>
    </xf>
    <xf numFmtId="0" fontId="6" fillId="0" borderId="0" xfId="0" applyFont="1" applyFill="1" applyAlignment="1">
      <alignment horizontal="left" wrapText="1"/>
    </xf>
    <xf numFmtId="0" fontId="9" fillId="0" borderId="1" xfId="50" applyFont="1" applyBorder="1" applyAlignment="1" applyProtection="1">
      <alignment horizontal="center" vertical="center" wrapText="1"/>
    </xf>
    <xf numFmtId="0" fontId="10"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4" xfId="0" applyFont="1" applyFill="1" applyBorder="1" applyAlignment="1">
      <alignment horizontal="centerContinuous" vertical="center" wrapText="1"/>
    </xf>
    <xf numFmtId="0" fontId="5" fillId="0" borderId="8" xfId="0" applyFont="1" applyFill="1" applyBorder="1" applyAlignment="1">
      <alignment wrapText="1"/>
    </xf>
    <xf numFmtId="0" fontId="12" fillId="0" borderId="0" xfId="0" applyFont="1" applyFill="1" applyAlignment="1">
      <alignment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2" fillId="0" borderId="0" xfId="0" applyFont="1" applyFill="1">
      <alignment vertical="center"/>
    </xf>
    <xf numFmtId="0" fontId="12" fillId="0" borderId="0" xfId="0" applyFont="1" applyFill="1" applyBorder="1" applyAlignment="1">
      <alignment vertical="center"/>
    </xf>
    <xf numFmtId="176" fontId="14" fillId="0"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6" fillId="0" borderId="7"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4" xfId="0" applyFont="1" applyFill="1" applyBorder="1" applyAlignment="1">
      <alignment horizontal="centerContinuous" vertical="center" wrapText="1"/>
    </xf>
    <xf numFmtId="0" fontId="16" fillId="0" borderId="6" xfId="0" applyFont="1" applyFill="1" applyBorder="1" applyAlignment="1">
      <alignment horizontal="centerContinuous"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vertical="center" wrapText="1"/>
    </xf>
    <xf numFmtId="0" fontId="16" fillId="0" borderId="1" xfId="0" applyFont="1" applyFill="1" applyBorder="1">
      <alignment vertical="center"/>
    </xf>
    <xf numFmtId="0" fontId="17" fillId="0" borderId="8" xfId="0" applyFont="1" applyFill="1" applyBorder="1" applyAlignment="1">
      <alignment horizontal="left" wrapText="1"/>
    </xf>
    <xf numFmtId="0" fontId="16" fillId="0" borderId="8" xfId="0" applyFont="1" applyFill="1" applyBorder="1" applyAlignment="1">
      <alignment horizontal="left" wrapText="1"/>
    </xf>
    <xf numFmtId="0" fontId="16" fillId="0" borderId="0" xfId="0" applyFont="1" applyFill="1" applyAlignment="1">
      <alignment horizontal="center"/>
    </xf>
    <xf numFmtId="0" fontId="17" fillId="0" borderId="8" xfId="0" applyFont="1" applyFill="1" applyBorder="1" applyAlignment="1">
      <alignment wrapText="1"/>
    </xf>
    <xf numFmtId="0" fontId="16" fillId="0" borderId="8" xfId="0" applyFont="1" applyFill="1" applyBorder="1" applyAlignment="1">
      <alignment wrapText="1"/>
    </xf>
    <xf numFmtId="0" fontId="17" fillId="0" borderId="0" xfId="0" applyFont="1" applyFill="1" applyAlignment="1">
      <alignment horizontal="left" wrapText="1"/>
    </xf>
    <xf numFmtId="0" fontId="16" fillId="0" borderId="0" xfId="0" applyFont="1" applyFill="1" applyAlignment="1">
      <alignment horizontal="left" wrapText="1"/>
    </xf>
    <xf numFmtId="0" fontId="16" fillId="0" borderId="0" xfId="0" applyFont="1" applyFill="1" applyAlignment="1">
      <alignment vertical="center"/>
    </xf>
    <xf numFmtId="0" fontId="18" fillId="0" borderId="0" xfId="0" applyFont="1" applyFill="1" applyAlignment="1">
      <alignment vertical="center" wrapText="1"/>
    </xf>
    <xf numFmtId="0" fontId="12" fillId="0" borderId="0" xfId="0" applyFont="1" applyFill="1" applyAlignment="1">
      <alignment vertical="center" wrapText="1"/>
    </xf>
    <xf numFmtId="0" fontId="15" fillId="0" borderId="1" xfId="50" applyFont="1" applyBorder="1" applyAlignment="1" applyProtection="1">
      <alignment horizontal="center" vertical="center" wrapText="1"/>
    </xf>
    <xf numFmtId="0" fontId="19" fillId="0" borderId="1" xfId="0" applyNumberFormat="1" applyFont="1" applyFill="1" applyBorder="1" applyAlignment="1">
      <alignment horizontal="center" wrapText="1"/>
    </xf>
    <xf numFmtId="176" fontId="15"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20" fillId="0" borderId="7" xfId="0" applyFont="1" applyFill="1" applyBorder="1" applyAlignment="1">
      <alignment vertical="center" wrapText="1"/>
    </xf>
    <xf numFmtId="0" fontId="15" fillId="0" borderId="1" xfId="0" applyFont="1" applyFill="1" applyBorder="1" applyAlignment="1">
      <alignment vertical="center" wrapText="1"/>
    </xf>
    <xf numFmtId="0" fontId="15" fillId="0" borderId="1" xfId="50" applyFont="1" applyFill="1" applyBorder="1" applyAlignment="1" applyProtection="1">
      <alignment horizontal="center" vertical="center" wrapText="1"/>
    </xf>
    <xf numFmtId="177" fontId="15" fillId="0" borderId="1" xfId="50" applyNumberFormat="1" applyFont="1" applyFill="1" applyBorder="1" applyAlignment="1" applyProtection="1">
      <alignment horizontal="center" vertical="center" wrapText="1"/>
    </xf>
    <xf numFmtId="0" fontId="15" fillId="0" borderId="1" xfId="0" applyFont="1" applyBorder="1" applyAlignment="1">
      <alignment horizontal="left" vertical="center" wrapText="1"/>
    </xf>
    <xf numFmtId="49" fontId="15" fillId="0" borderId="1" xfId="50" applyNumberFormat="1" applyFont="1" applyFill="1" applyBorder="1" applyAlignment="1" applyProtection="1">
      <alignment horizontal="center" vertical="center" wrapText="1"/>
    </xf>
    <xf numFmtId="0" fontId="18" fillId="0" borderId="1" xfId="0" applyNumberFormat="1" applyFont="1" applyFill="1" applyBorder="1" applyAlignment="1">
      <alignment horizontal="center" vertical="center" wrapText="1"/>
    </xf>
    <xf numFmtId="0" fontId="21" fillId="0" borderId="1" xfId="53" applyNumberFormat="1" applyFont="1" applyFill="1" applyBorder="1" applyAlignment="1">
      <alignment horizontal="center" vertical="center" wrapText="1"/>
    </xf>
    <xf numFmtId="0" fontId="19" fillId="0" borderId="7" xfId="0" applyNumberFormat="1"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0" fontId="15" fillId="0" borderId="7" xfId="50" applyFont="1" applyFill="1" applyBorder="1" applyAlignment="1" applyProtection="1">
      <alignment horizontal="center" vertical="center" wrapText="1"/>
    </xf>
    <xf numFmtId="0" fontId="18" fillId="0" borderId="1" xfId="0" applyFont="1" applyBorder="1" applyAlignment="1">
      <alignment horizontal="center" vertical="center" wrapText="1"/>
    </xf>
    <xf numFmtId="0" fontId="22" fillId="0"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4" xfId="0" applyFont="1" applyFill="1" applyBorder="1" applyAlignment="1">
      <alignment horizontal="centerContinuous" vertical="center" wrapText="1"/>
    </xf>
    <xf numFmtId="0" fontId="22" fillId="0" borderId="6" xfId="0" applyFont="1" applyFill="1" applyBorder="1" applyAlignment="1">
      <alignment horizontal="centerContinuous" vertical="center" wrapText="1"/>
    </xf>
    <xf numFmtId="0" fontId="22" fillId="0" borderId="6" xfId="0" applyFont="1" applyFill="1" applyBorder="1" applyAlignment="1">
      <alignment horizontal="center" vertical="center" wrapText="1"/>
    </xf>
    <xf numFmtId="0" fontId="22" fillId="0" borderId="7" xfId="0" applyFont="1" applyFill="1" applyBorder="1" applyAlignment="1">
      <alignment vertical="center" wrapText="1"/>
    </xf>
    <xf numFmtId="0" fontId="24" fillId="0" borderId="1" xfId="0" applyFont="1" applyFill="1" applyBorder="1" applyAlignment="1">
      <alignment vertical="center" wrapText="1"/>
    </xf>
    <xf numFmtId="0" fontId="23" fillId="0" borderId="8" xfId="0" applyFont="1" applyFill="1" applyBorder="1" applyAlignment="1">
      <alignment horizontal="left" wrapText="1"/>
    </xf>
    <xf numFmtId="0" fontId="22" fillId="0" borderId="8" xfId="0" applyFont="1" applyFill="1" applyBorder="1" applyAlignment="1">
      <alignment horizontal="left" wrapText="1"/>
    </xf>
    <xf numFmtId="0" fontId="22" fillId="0" borderId="0" xfId="0" applyFont="1" applyFill="1" applyAlignment="1">
      <alignment horizontal="center"/>
    </xf>
    <xf numFmtId="0" fontId="23" fillId="0" borderId="8" xfId="0" applyFont="1" applyFill="1" applyBorder="1" applyAlignment="1">
      <alignment wrapText="1"/>
    </xf>
    <xf numFmtId="0" fontId="22" fillId="0" borderId="8" xfId="0" applyFont="1" applyFill="1" applyBorder="1" applyAlignment="1">
      <alignment wrapText="1"/>
    </xf>
    <xf numFmtId="0" fontId="23" fillId="0" borderId="0" xfId="0" applyFont="1" applyFill="1" applyAlignment="1">
      <alignment horizontal="left" wrapText="1"/>
    </xf>
    <xf numFmtId="0" fontId="22" fillId="0" borderId="0" xfId="0" applyFont="1" applyFill="1" applyAlignment="1">
      <alignment horizontal="left" wrapText="1"/>
    </xf>
    <xf numFmtId="0" fontId="24" fillId="0" borderId="0" xfId="0" applyFont="1" applyFill="1" applyAlignment="1">
      <alignment vertical="center"/>
    </xf>
    <xf numFmtId="0" fontId="20" fillId="0" borderId="1" xfId="0" applyFont="1" applyFill="1" applyBorder="1" applyAlignment="1" quotePrefix="1">
      <alignment horizontal="center" vertical="center" wrapText="1"/>
    </xf>
    <xf numFmtId="0" fontId="15" fillId="0" borderId="1" xfId="50" applyFont="1" applyFill="1" applyBorder="1" applyAlignment="1" applyProtection="1" quotePrefix="1">
      <alignment horizontal="center" vertical="center" wrapText="1"/>
    </xf>
    <xf numFmtId="0" fontId="15" fillId="0" borderId="1" xfId="0" applyFont="1" applyFill="1" applyBorder="1" applyAlignment="1" quotePrefix="1">
      <alignment horizontal="center" vertical="center" wrapText="1"/>
    </xf>
    <xf numFmtId="0" fontId="19" fillId="0" borderId="1" xfId="0" applyNumberFormat="1" applyFont="1" applyFill="1" applyBorder="1" applyAlignment="1" quotePrefix="1">
      <alignment horizontal="center" wrapText="1"/>
    </xf>
    <xf numFmtId="0" fontId="19" fillId="0" borderId="7" xfId="0" applyNumberFormat="1" applyFont="1" applyFill="1" applyBorder="1" applyAlignment="1" quotePrefix="1">
      <alignment horizontal="center" vertical="center" wrapText="1"/>
    </xf>
    <xf numFmtId="0" fontId="19" fillId="0" borderId="1" xfId="0" applyNumberFormat="1" applyFont="1" applyFill="1" applyBorder="1" applyAlignment="1" quotePrefix="1">
      <alignment horizontal="center" vertical="center" wrapText="1"/>
    </xf>
    <xf numFmtId="176" fontId="14" fillId="0" borderId="1" xfId="0" applyNumberFormat="1" applyFont="1" applyFill="1" applyBorder="1" applyAlignment="1" quotePrefix="1">
      <alignment horizontal="center" vertical="center" wrapText="1"/>
    </xf>
    <xf numFmtId="176" fontId="11" fillId="0" borderId="1" xfId="0" applyNumberFormat="1" applyFont="1" applyFill="1" applyBorder="1" applyAlignment="1" quotePrefix="1">
      <alignment horizontal="center" vertical="center" wrapText="1"/>
    </xf>
    <xf numFmtId="49" fontId="8" fillId="0" borderId="4" xfId="50" applyNumberFormat="1" applyFont="1" applyFill="1" applyBorder="1" applyAlignment="1" applyProtection="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4 10 2 2 3" xfId="51"/>
    <cellStyle name="常规 6" xfId="52"/>
    <cellStyle name="常规 3" xfId="53"/>
  </cellStyles>
  <dxfs count="2">
    <dxf>
      <font>
        <color rgb="FF9C0006"/>
      </font>
      <fill>
        <patternFill patternType="solid">
          <bgColor rgb="FFFFC7CE"/>
        </patternFill>
      </fill>
    </dxf>
    <dxf>
      <font>
        <name val="宋体"/>
        <scheme val="none"/>
        <family val="3"/>
        <b val="0"/>
        <i val="0"/>
        <strike val="0"/>
        <u val="none"/>
        <sz val="11"/>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13.jpeg"/><Relationship Id="rId8" Type="http://schemas.openxmlformats.org/officeDocument/2006/relationships/image" Target="media/image12.jpeg"/><Relationship Id="rId7" Type="http://schemas.openxmlformats.org/officeDocument/2006/relationships/image" Target="media/image11.jpeg"/><Relationship Id="rId6" Type="http://schemas.openxmlformats.org/officeDocument/2006/relationships/image" Target="media/image10.jpeg"/><Relationship Id="rId5" Type="http://schemas.openxmlformats.org/officeDocument/2006/relationships/image" Target="media/image9.jpeg"/><Relationship Id="rId4" Type="http://schemas.openxmlformats.org/officeDocument/2006/relationships/image" Target="media/image8.jpeg"/><Relationship Id="rId3" Type="http://schemas.openxmlformats.org/officeDocument/2006/relationships/image" Target="media/image7.jpeg"/><Relationship Id="rId2" Type="http://schemas.openxmlformats.org/officeDocument/2006/relationships/image" Target="media/image6.jpeg"/><Relationship Id="rId12" Type="http://schemas.openxmlformats.org/officeDocument/2006/relationships/image" Target="media/image16.jpeg"/><Relationship Id="rId11" Type="http://schemas.openxmlformats.org/officeDocument/2006/relationships/image" Target="media/image15.jpeg"/><Relationship Id="rId10" Type="http://schemas.openxmlformats.org/officeDocument/2006/relationships/image" Target="media/image14.jpeg"/><Relationship Id="rId1" Type="http://schemas.openxmlformats.org/officeDocument/2006/relationships/image" Target="media/image5.jpeg"/></Relationships>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3.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www.wps.cn/officeDocument/2020/cellImage" Target="cellimag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8</xdr:row>
      <xdr:rowOff>0</xdr:rowOff>
    </xdr:from>
    <xdr:to>
      <xdr:col>2</xdr:col>
      <xdr:colOff>9525</xdr:colOff>
      <xdr:row>8</xdr:row>
      <xdr:rowOff>19050</xdr:rowOff>
    </xdr:to>
    <xdr:sp>
      <xdr:nvSpPr>
        <xdr:cNvPr id="8" name="Rectangle 155" descr="mail?cmd=cookie"/>
        <xdr:cNvSpPr>
          <a:spLocks noChangeAspect="1" noChangeArrowheads="1"/>
        </xdr:cNvSpPr>
      </xdr:nvSpPr>
      <xdr:spPr>
        <a:xfrm>
          <a:off x="188976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8</xdr:row>
      <xdr:rowOff>0</xdr:rowOff>
    </xdr:from>
    <xdr:to>
      <xdr:col>2</xdr:col>
      <xdr:colOff>9525</xdr:colOff>
      <xdr:row>8</xdr:row>
      <xdr:rowOff>9525</xdr:rowOff>
    </xdr:to>
    <xdr:sp>
      <xdr:nvSpPr>
        <xdr:cNvPr id="9" name="Rectangle 167" descr="mail?cmd=cookie"/>
        <xdr:cNvSpPr>
          <a:spLocks noChangeAspect="1" noChangeArrowheads="1"/>
        </xdr:cNvSpPr>
      </xdr:nvSpPr>
      <xdr:spPr>
        <a:xfrm>
          <a:off x="188976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8</xdr:row>
      <xdr:rowOff>0</xdr:rowOff>
    </xdr:from>
    <xdr:to>
      <xdr:col>2</xdr:col>
      <xdr:colOff>9525</xdr:colOff>
      <xdr:row>8</xdr:row>
      <xdr:rowOff>19050</xdr:rowOff>
    </xdr:to>
    <xdr:sp>
      <xdr:nvSpPr>
        <xdr:cNvPr id="10" name="Rectangle 165" descr="mail?cmd=cookie"/>
        <xdr:cNvSpPr>
          <a:spLocks noChangeAspect="1" noChangeArrowheads="1"/>
        </xdr:cNvSpPr>
      </xdr:nvSpPr>
      <xdr:spPr>
        <a:xfrm>
          <a:off x="188976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8</xdr:row>
      <xdr:rowOff>0</xdr:rowOff>
    </xdr:from>
    <xdr:to>
      <xdr:col>2</xdr:col>
      <xdr:colOff>76200</xdr:colOff>
      <xdr:row>8</xdr:row>
      <xdr:rowOff>88900</xdr:rowOff>
    </xdr:to>
    <xdr:sp>
      <xdr:nvSpPr>
        <xdr:cNvPr id="11" name="Text Box 5511"/>
        <xdr:cNvSpPr txBox="1">
          <a:spLocks noChangeArrowheads="1"/>
        </xdr:cNvSpPr>
      </xdr:nvSpPr>
      <xdr:spPr>
        <a:xfrm>
          <a:off x="1889760"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8</xdr:row>
      <xdr:rowOff>0</xdr:rowOff>
    </xdr:from>
    <xdr:to>
      <xdr:col>2</xdr:col>
      <xdr:colOff>9525</xdr:colOff>
      <xdr:row>8</xdr:row>
      <xdr:rowOff>9525</xdr:rowOff>
    </xdr:to>
    <xdr:sp>
      <xdr:nvSpPr>
        <xdr:cNvPr id="12" name="Rectangle 280" descr="mail?cmd=cookie"/>
        <xdr:cNvSpPr>
          <a:spLocks noChangeAspect="1" noChangeArrowheads="1"/>
        </xdr:cNvSpPr>
      </xdr:nvSpPr>
      <xdr:spPr>
        <a:xfrm>
          <a:off x="188976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15240</xdr:colOff>
      <xdr:row>8</xdr:row>
      <xdr:rowOff>0</xdr:rowOff>
    </xdr:from>
    <xdr:to>
      <xdr:col>2</xdr:col>
      <xdr:colOff>24765</xdr:colOff>
      <xdr:row>8</xdr:row>
      <xdr:rowOff>19050</xdr:rowOff>
    </xdr:to>
    <xdr:sp>
      <xdr:nvSpPr>
        <xdr:cNvPr id="13" name="Rectangle 290" descr="mail?cmd=cookie"/>
        <xdr:cNvSpPr>
          <a:spLocks noChangeAspect="1" noChangeArrowheads="1"/>
        </xdr:cNvSpPr>
      </xdr:nvSpPr>
      <xdr:spPr>
        <a:xfrm>
          <a:off x="190500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4</xdr:col>
      <xdr:colOff>0</xdr:colOff>
      <xdr:row>8</xdr:row>
      <xdr:rowOff>0</xdr:rowOff>
    </xdr:from>
    <xdr:ext cx="9525" cy="19050"/>
    <xdr:sp>
      <xdr:nvSpPr>
        <xdr:cNvPr id="14" name="Rectangle 155" descr="mail?cmd=cookie"/>
        <xdr:cNvSpPr>
          <a:spLocks noChangeAspect="1" noChangeArrowheads="1"/>
        </xdr:cNvSpPr>
      </xdr:nvSpPr>
      <xdr:spPr>
        <a:xfrm>
          <a:off x="5158105"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8</xdr:row>
      <xdr:rowOff>0</xdr:rowOff>
    </xdr:from>
    <xdr:ext cx="9525" cy="9525"/>
    <xdr:sp>
      <xdr:nvSpPr>
        <xdr:cNvPr id="15" name="Rectangle 167" descr="mail?cmd=cookie"/>
        <xdr:cNvSpPr>
          <a:spLocks noChangeAspect="1" noChangeArrowheads="1"/>
        </xdr:cNvSpPr>
      </xdr:nvSpPr>
      <xdr:spPr>
        <a:xfrm>
          <a:off x="5158105"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8</xdr:row>
      <xdr:rowOff>0</xdr:rowOff>
    </xdr:from>
    <xdr:ext cx="9525" cy="19050"/>
    <xdr:sp>
      <xdr:nvSpPr>
        <xdr:cNvPr id="16" name="Rectangle 165" descr="mail?cmd=cookie"/>
        <xdr:cNvSpPr>
          <a:spLocks noChangeAspect="1" noChangeArrowheads="1"/>
        </xdr:cNvSpPr>
      </xdr:nvSpPr>
      <xdr:spPr>
        <a:xfrm>
          <a:off x="5158105"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8</xdr:row>
      <xdr:rowOff>0</xdr:rowOff>
    </xdr:from>
    <xdr:ext cx="76200" cy="88900"/>
    <xdr:sp>
      <xdr:nvSpPr>
        <xdr:cNvPr id="17" name="Text Box 5511"/>
        <xdr:cNvSpPr txBox="1">
          <a:spLocks noChangeArrowheads="1"/>
        </xdr:cNvSpPr>
      </xdr:nvSpPr>
      <xdr:spPr>
        <a:xfrm>
          <a:off x="5158105"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8</xdr:row>
      <xdr:rowOff>0</xdr:rowOff>
    </xdr:from>
    <xdr:ext cx="9525" cy="9525"/>
    <xdr:sp>
      <xdr:nvSpPr>
        <xdr:cNvPr id="18" name="Rectangle 280" descr="mail?cmd=cookie"/>
        <xdr:cNvSpPr>
          <a:spLocks noChangeAspect="1" noChangeArrowheads="1"/>
        </xdr:cNvSpPr>
      </xdr:nvSpPr>
      <xdr:spPr>
        <a:xfrm>
          <a:off x="5158105"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8</xdr:row>
      <xdr:rowOff>0</xdr:rowOff>
    </xdr:from>
    <xdr:ext cx="247650" cy="19050"/>
    <xdr:sp>
      <xdr:nvSpPr>
        <xdr:cNvPr id="19" name="Rectangle 290" descr="mail?cmd=cookie"/>
        <xdr:cNvSpPr>
          <a:spLocks noChangeAspect="1" noChangeArrowheads="1"/>
        </xdr:cNvSpPr>
      </xdr:nvSpPr>
      <xdr:spPr>
        <a:xfrm>
          <a:off x="5158105" y="2540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9525" cy="19050"/>
    <xdr:sp>
      <xdr:nvSpPr>
        <xdr:cNvPr id="20" name="Rectangle 155" descr="mail?cmd=cookie"/>
        <xdr:cNvSpPr>
          <a:spLocks noChangeAspect="1" noChangeArrowheads="1"/>
        </xdr:cNvSpPr>
      </xdr:nvSpPr>
      <xdr:spPr>
        <a:xfrm>
          <a:off x="759079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9525" cy="9525"/>
    <xdr:sp>
      <xdr:nvSpPr>
        <xdr:cNvPr id="21" name="Rectangle 167" descr="mail?cmd=cookie"/>
        <xdr:cNvSpPr>
          <a:spLocks noChangeAspect="1" noChangeArrowheads="1"/>
        </xdr:cNvSpPr>
      </xdr:nvSpPr>
      <xdr:spPr>
        <a:xfrm>
          <a:off x="759079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9525" cy="19050"/>
    <xdr:sp>
      <xdr:nvSpPr>
        <xdr:cNvPr id="22" name="Rectangle 165" descr="mail?cmd=cookie"/>
        <xdr:cNvSpPr>
          <a:spLocks noChangeAspect="1" noChangeArrowheads="1"/>
        </xdr:cNvSpPr>
      </xdr:nvSpPr>
      <xdr:spPr>
        <a:xfrm>
          <a:off x="759079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76200" cy="88900"/>
    <xdr:sp>
      <xdr:nvSpPr>
        <xdr:cNvPr id="23" name="Text Box 5511"/>
        <xdr:cNvSpPr txBox="1">
          <a:spLocks noChangeArrowheads="1"/>
        </xdr:cNvSpPr>
      </xdr:nvSpPr>
      <xdr:spPr>
        <a:xfrm>
          <a:off x="7590790"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9525" cy="9525"/>
    <xdr:sp>
      <xdr:nvSpPr>
        <xdr:cNvPr id="24" name="Rectangle 280" descr="mail?cmd=cookie"/>
        <xdr:cNvSpPr>
          <a:spLocks noChangeAspect="1" noChangeArrowheads="1"/>
        </xdr:cNvSpPr>
      </xdr:nvSpPr>
      <xdr:spPr>
        <a:xfrm>
          <a:off x="759079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8</xdr:row>
      <xdr:rowOff>0</xdr:rowOff>
    </xdr:from>
    <xdr:ext cx="247650" cy="19050"/>
    <xdr:sp>
      <xdr:nvSpPr>
        <xdr:cNvPr id="25" name="Rectangle 290" descr="mail?cmd=cookie"/>
        <xdr:cNvSpPr>
          <a:spLocks noChangeAspect="1" noChangeArrowheads="1"/>
        </xdr:cNvSpPr>
      </xdr:nvSpPr>
      <xdr:spPr>
        <a:xfrm>
          <a:off x="7590790" y="2540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9525" cy="19050"/>
    <xdr:sp>
      <xdr:nvSpPr>
        <xdr:cNvPr id="26" name="Rectangle 290" descr="mail?cmd=cookie"/>
        <xdr:cNvSpPr>
          <a:spLocks noChangeAspect="1" noChangeArrowheads="1"/>
        </xdr:cNvSpPr>
      </xdr:nvSpPr>
      <xdr:spPr>
        <a:xfrm>
          <a:off x="1005967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9525" cy="19050"/>
    <xdr:sp>
      <xdr:nvSpPr>
        <xdr:cNvPr id="2" name="Rectangle 155" descr="mail?cmd=cookie"/>
        <xdr:cNvSpPr>
          <a:spLocks noChangeAspect="1" noChangeArrowheads="1"/>
        </xdr:cNvSpPr>
      </xdr:nvSpPr>
      <xdr:spPr>
        <a:xfrm>
          <a:off x="1005967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9525" cy="9525"/>
    <xdr:sp>
      <xdr:nvSpPr>
        <xdr:cNvPr id="3" name="Rectangle 167" descr="mail?cmd=cookie"/>
        <xdr:cNvSpPr>
          <a:spLocks noChangeAspect="1" noChangeArrowheads="1"/>
        </xdr:cNvSpPr>
      </xdr:nvSpPr>
      <xdr:spPr>
        <a:xfrm>
          <a:off x="1005967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9525" cy="19050"/>
    <xdr:sp>
      <xdr:nvSpPr>
        <xdr:cNvPr id="4" name="Rectangle 165" descr="mail?cmd=cookie"/>
        <xdr:cNvSpPr>
          <a:spLocks noChangeAspect="1" noChangeArrowheads="1"/>
        </xdr:cNvSpPr>
      </xdr:nvSpPr>
      <xdr:spPr>
        <a:xfrm>
          <a:off x="1005967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76200" cy="88900"/>
    <xdr:sp>
      <xdr:nvSpPr>
        <xdr:cNvPr id="5" name="Text Box 5511"/>
        <xdr:cNvSpPr txBox="1">
          <a:spLocks noChangeArrowheads="1"/>
        </xdr:cNvSpPr>
      </xdr:nvSpPr>
      <xdr:spPr>
        <a:xfrm>
          <a:off x="10059670"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9525" cy="9525"/>
    <xdr:sp>
      <xdr:nvSpPr>
        <xdr:cNvPr id="6" name="Rectangle 280" descr="mail?cmd=cookie"/>
        <xdr:cNvSpPr>
          <a:spLocks noChangeAspect="1" noChangeArrowheads="1"/>
        </xdr:cNvSpPr>
      </xdr:nvSpPr>
      <xdr:spPr>
        <a:xfrm>
          <a:off x="1005967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8</xdr:row>
      <xdr:rowOff>0</xdr:rowOff>
    </xdr:from>
    <xdr:ext cx="247650" cy="19050"/>
    <xdr:sp>
      <xdr:nvSpPr>
        <xdr:cNvPr id="7" name="Rectangle 290" descr="mail?cmd=cookie"/>
        <xdr:cNvSpPr>
          <a:spLocks noChangeAspect="1" noChangeArrowheads="1"/>
        </xdr:cNvSpPr>
      </xdr:nvSpPr>
      <xdr:spPr>
        <a:xfrm>
          <a:off x="10059670" y="2540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twoCellAnchor editAs="oneCell">
    <xdr:from>
      <xdr:col>3</xdr:col>
      <xdr:colOff>0</xdr:colOff>
      <xdr:row>8</xdr:row>
      <xdr:rowOff>0</xdr:rowOff>
    </xdr:from>
    <xdr:to>
      <xdr:col>3</xdr:col>
      <xdr:colOff>9525</xdr:colOff>
      <xdr:row>8</xdr:row>
      <xdr:rowOff>19050</xdr:rowOff>
    </xdr:to>
    <xdr:sp>
      <xdr:nvSpPr>
        <xdr:cNvPr id="34" name="Rectangle 155" descr="mail?cmd=cookie"/>
        <xdr:cNvSpPr>
          <a:spLocks noChangeAspect="1" noChangeArrowheads="1"/>
        </xdr:cNvSpPr>
      </xdr:nvSpPr>
      <xdr:spPr>
        <a:xfrm>
          <a:off x="3037205"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8</xdr:row>
      <xdr:rowOff>0</xdr:rowOff>
    </xdr:from>
    <xdr:to>
      <xdr:col>3</xdr:col>
      <xdr:colOff>9525</xdr:colOff>
      <xdr:row>8</xdr:row>
      <xdr:rowOff>9525</xdr:rowOff>
    </xdr:to>
    <xdr:sp>
      <xdr:nvSpPr>
        <xdr:cNvPr id="35" name="Rectangle 167" descr="mail?cmd=cookie"/>
        <xdr:cNvSpPr>
          <a:spLocks noChangeAspect="1" noChangeArrowheads="1"/>
        </xdr:cNvSpPr>
      </xdr:nvSpPr>
      <xdr:spPr>
        <a:xfrm>
          <a:off x="3037205"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8</xdr:row>
      <xdr:rowOff>0</xdr:rowOff>
    </xdr:from>
    <xdr:to>
      <xdr:col>3</xdr:col>
      <xdr:colOff>9525</xdr:colOff>
      <xdr:row>8</xdr:row>
      <xdr:rowOff>19050</xdr:rowOff>
    </xdr:to>
    <xdr:sp>
      <xdr:nvSpPr>
        <xdr:cNvPr id="36" name="Rectangle 165" descr="mail?cmd=cookie"/>
        <xdr:cNvSpPr>
          <a:spLocks noChangeAspect="1" noChangeArrowheads="1"/>
        </xdr:cNvSpPr>
      </xdr:nvSpPr>
      <xdr:spPr>
        <a:xfrm>
          <a:off x="3037205"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8</xdr:row>
      <xdr:rowOff>0</xdr:rowOff>
    </xdr:from>
    <xdr:to>
      <xdr:col>3</xdr:col>
      <xdr:colOff>76200</xdr:colOff>
      <xdr:row>8</xdr:row>
      <xdr:rowOff>88900</xdr:rowOff>
    </xdr:to>
    <xdr:sp>
      <xdr:nvSpPr>
        <xdr:cNvPr id="37" name="Text Box 5511"/>
        <xdr:cNvSpPr txBox="1">
          <a:spLocks noChangeArrowheads="1"/>
        </xdr:cNvSpPr>
      </xdr:nvSpPr>
      <xdr:spPr>
        <a:xfrm>
          <a:off x="3037205"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8</xdr:row>
      <xdr:rowOff>0</xdr:rowOff>
    </xdr:from>
    <xdr:to>
      <xdr:col>3</xdr:col>
      <xdr:colOff>9525</xdr:colOff>
      <xdr:row>8</xdr:row>
      <xdr:rowOff>9525</xdr:rowOff>
    </xdr:to>
    <xdr:sp>
      <xdr:nvSpPr>
        <xdr:cNvPr id="38" name="Rectangle 280" descr="mail?cmd=cookie"/>
        <xdr:cNvSpPr>
          <a:spLocks noChangeAspect="1" noChangeArrowheads="1"/>
        </xdr:cNvSpPr>
      </xdr:nvSpPr>
      <xdr:spPr>
        <a:xfrm>
          <a:off x="3037205"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15240</xdr:colOff>
      <xdr:row>8</xdr:row>
      <xdr:rowOff>0</xdr:rowOff>
    </xdr:from>
    <xdr:to>
      <xdr:col>3</xdr:col>
      <xdr:colOff>24765</xdr:colOff>
      <xdr:row>8</xdr:row>
      <xdr:rowOff>19050</xdr:rowOff>
    </xdr:to>
    <xdr:sp>
      <xdr:nvSpPr>
        <xdr:cNvPr id="39" name="Rectangle 290" descr="mail?cmd=cookie"/>
        <xdr:cNvSpPr>
          <a:spLocks noChangeAspect="1" noChangeArrowheads="1"/>
        </xdr:cNvSpPr>
      </xdr:nvSpPr>
      <xdr:spPr>
        <a:xfrm>
          <a:off x="3052445"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7</xdr:col>
      <xdr:colOff>0</xdr:colOff>
      <xdr:row>8</xdr:row>
      <xdr:rowOff>0</xdr:rowOff>
    </xdr:from>
    <xdr:ext cx="9525" cy="19050"/>
    <xdr:sp>
      <xdr:nvSpPr>
        <xdr:cNvPr id="40" name="Rectangle 290" descr="mail?cmd=cookie"/>
        <xdr:cNvSpPr>
          <a:spLocks noChangeAspect="1" noChangeArrowheads="1"/>
        </xdr:cNvSpPr>
      </xdr:nvSpPr>
      <xdr:spPr>
        <a:xfrm>
          <a:off x="1362456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9525" cy="19050"/>
    <xdr:sp>
      <xdr:nvSpPr>
        <xdr:cNvPr id="41" name="Rectangle 155" descr="mail?cmd=cookie"/>
        <xdr:cNvSpPr>
          <a:spLocks noChangeAspect="1" noChangeArrowheads="1"/>
        </xdr:cNvSpPr>
      </xdr:nvSpPr>
      <xdr:spPr>
        <a:xfrm>
          <a:off x="1362456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9525" cy="9525"/>
    <xdr:sp>
      <xdr:nvSpPr>
        <xdr:cNvPr id="42" name="Rectangle 167" descr="mail?cmd=cookie"/>
        <xdr:cNvSpPr>
          <a:spLocks noChangeAspect="1" noChangeArrowheads="1"/>
        </xdr:cNvSpPr>
      </xdr:nvSpPr>
      <xdr:spPr>
        <a:xfrm>
          <a:off x="1362456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9525" cy="19050"/>
    <xdr:sp>
      <xdr:nvSpPr>
        <xdr:cNvPr id="43" name="Rectangle 165" descr="mail?cmd=cookie"/>
        <xdr:cNvSpPr>
          <a:spLocks noChangeAspect="1" noChangeArrowheads="1"/>
        </xdr:cNvSpPr>
      </xdr:nvSpPr>
      <xdr:spPr>
        <a:xfrm>
          <a:off x="13624560" y="2540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76200" cy="88900"/>
    <xdr:sp>
      <xdr:nvSpPr>
        <xdr:cNvPr id="44" name="Text Box 5511"/>
        <xdr:cNvSpPr txBox="1">
          <a:spLocks noChangeArrowheads="1"/>
        </xdr:cNvSpPr>
      </xdr:nvSpPr>
      <xdr:spPr>
        <a:xfrm>
          <a:off x="13624560" y="2540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9525" cy="9525"/>
    <xdr:sp>
      <xdr:nvSpPr>
        <xdr:cNvPr id="45" name="Rectangle 280" descr="mail?cmd=cookie"/>
        <xdr:cNvSpPr>
          <a:spLocks noChangeAspect="1" noChangeArrowheads="1"/>
        </xdr:cNvSpPr>
      </xdr:nvSpPr>
      <xdr:spPr>
        <a:xfrm>
          <a:off x="13624560" y="2540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8</xdr:row>
      <xdr:rowOff>0</xdr:rowOff>
    </xdr:from>
    <xdr:ext cx="247650" cy="19050"/>
    <xdr:sp>
      <xdr:nvSpPr>
        <xdr:cNvPr id="46" name="Rectangle 290" descr="mail?cmd=cookie"/>
        <xdr:cNvSpPr>
          <a:spLocks noChangeAspect="1" noChangeArrowheads="1"/>
        </xdr:cNvSpPr>
      </xdr:nvSpPr>
      <xdr:spPr>
        <a:xfrm>
          <a:off x="13624560" y="2540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twoCellAnchor editAs="oneCell">
    <xdr:from>
      <xdr:col>13</xdr:col>
      <xdr:colOff>910590</xdr:colOff>
      <xdr:row>27</xdr:row>
      <xdr:rowOff>29210</xdr:rowOff>
    </xdr:from>
    <xdr:to>
      <xdr:col>13</xdr:col>
      <xdr:colOff>1658620</xdr:colOff>
      <xdr:row>27</xdr:row>
      <xdr:rowOff>369570</xdr:rowOff>
    </xdr:to>
    <xdr:pic>
      <xdr:nvPicPr>
        <xdr:cNvPr id="47" name="图片 1"/>
        <xdr:cNvPicPr>
          <a:picLocks noChangeAspect="1"/>
        </xdr:cNvPicPr>
      </xdr:nvPicPr>
      <xdr:blipFill>
        <a:blip r:embed="rId1"/>
        <a:stretch>
          <a:fillRect/>
        </a:stretch>
      </xdr:blipFill>
      <xdr:spPr>
        <a:xfrm>
          <a:off x="20855940" y="10189210"/>
          <a:ext cx="748030" cy="340360"/>
        </a:xfrm>
        <a:prstGeom prst="rect">
          <a:avLst/>
        </a:prstGeom>
        <a:noFill/>
        <a:ln w="9525">
          <a:noFill/>
        </a:ln>
      </xdr:spPr>
    </xdr:pic>
    <xdr:clientData/>
  </xdr:twoCellAnchor>
  <xdr:twoCellAnchor editAs="oneCell">
    <xdr:from>
      <xdr:col>13</xdr:col>
      <xdr:colOff>59690</xdr:colOff>
      <xdr:row>29</xdr:row>
      <xdr:rowOff>95885</xdr:rowOff>
    </xdr:from>
    <xdr:to>
      <xdr:col>13</xdr:col>
      <xdr:colOff>763905</xdr:colOff>
      <xdr:row>29</xdr:row>
      <xdr:rowOff>685800</xdr:rowOff>
    </xdr:to>
    <xdr:pic>
      <xdr:nvPicPr>
        <xdr:cNvPr id="48" name="图片 47"/>
        <xdr:cNvPicPr>
          <a:picLocks noChangeAspect="1"/>
        </xdr:cNvPicPr>
      </xdr:nvPicPr>
      <xdr:blipFill>
        <a:blip r:embed="rId2"/>
        <a:stretch>
          <a:fillRect/>
        </a:stretch>
      </xdr:blipFill>
      <xdr:spPr>
        <a:xfrm>
          <a:off x="20005040" y="11233785"/>
          <a:ext cx="704215" cy="589915"/>
        </a:xfrm>
        <a:prstGeom prst="rect">
          <a:avLst/>
        </a:prstGeom>
        <a:noFill/>
        <a:ln w="9525">
          <a:noFill/>
        </a:ln>
      </xdr:spPr>
    </xdr:pic>
    <xdr:clientData/>
  </xdr:twoCellAnchor>
  <xdr:twoCellAnchor editAs="oneCell">
    <xdr:from>
      <xdr:col>13</xdr:col>
      <xdr:colOff>932180</xdr:colOff>
      <xdr:row>29</xdr:row>
      <xdr:rowOff>134620</xdr:rowOff>
    </xdr:from>
    <xdr:to>
      <xdr:col>13</xdr:col>
      <xdr:colOff>1284605</xdr:colOff>
      <xdr:row>29</xdr:row>
      <xdr:rowOff>709930</xdr:rowOff>
    </xdr:to>
    <xdr:pic>
      <xdr:nvPicPr>
        <xdr:cNvPr id="49" name="图片 48"/>
        <xdr:cNvPicPr>
          <a:picLocks noChangeAspect="1"/>
        </xdr:cNvPicPr>
      </xdr:nvPicPr>
      <xdr:blipFill>
        <a:blip r:embed="rId3"/>
        <a:stretch>
          <a:fillRect/>
        </a:stretch>
      </xdr:blipFill>
      <xdr:spPr>
        <a:xfrm>
          <a:off x="20877530" y="11272520"/>
          <a:ext cx="352425" cy="575310"/>
        </a:xfrm>
        <a:prstGeom prst="rect">
          <a:avLst/>
        </a:prstGeom>
        <a:noFill/>
        <a:ln w="9525">
          <a:noFill/>
        </a:ln>
      </xdr:spPr>
    </xdr:pic>
    <xdr:clientData/>
  </xdr:twoCellAnchor>
  <xdr:twoCellAnchor editAs="oneCell">
    <xdr:from>
      <xdr:col>13</xdr:col>
      <xdr:colOff>1518285</xdr:colOff>
      <xdr:row>29</xdr:row>
      <xdr:rowOff>217805</xdr:rowOff>
    </xdr:from>
    <xdr:to>
      <xdr:col>13</xdr:col>
      <xdr:colOff>2534920</xdr:colOff>
      <xdr:row>29</xdr:row>
      <xdr:rowOff>601345</xdr:rowOff>
    </xdr:to>
    <xdr:pic>
      <xdr:nvPicPr>
        <xdr:cNvPr id="50" name="图片 49"/>
        <xdr:cNvPicPr>
          <a:picLocks noChangeAspect="1"/>
        </xdr:cNvPicPr>
      </xdr:nvPicPr>
      <xdr:blipFill>
        <a:blip r:embed="rId4"/>
        <a:stretch>
          <a:fillRect/>
        </a:stretch>
      </xdr:blipFill>
      <xdr:spPr>
        <a:xfrm>
          <a:off x="21463635" y="11355705"/>
          <a:ext cx="1016635" cy="38354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9525</xdr:colOff>
      <xdr:row>5</xdr:row>
      <xdr:rowOff>19050</xdr:rowOff>
    </xdr:to>
    <xdr:sp>
      <xdr:nvSpPr>
        <xdr:cNvPr id="2" name="Rectangle 155" descr="mail?cmd=cookie"/>
        <xdr:cNvSpPr>
          <a:spLocks noChangeAspect="1" noChangeArrowheads="1"/>
        </xdr:cNvSpPr>
      </xdr:nvSpPr>
      <xdr:spPr>
        <a:xfrm>
          <a:off x="188976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9525</xdr:rowOff>
    </xdr:to>
    <xdr:sp>
      <xdr:nvSpPr>
        <xdr:cNvPr id="3" name="Rectangle 167" descr="mail?cmd=cookie"/>
        <xdr:cNvSpPr>
          <a:spLocks noChangeAspect="1" noChangeArrowheads="1"/>
        </xdr:cNvSpPr>
      </xdr:nvSpPr>
      <xdr:spPr>
        <a:xfrm>
          <a:off x="188976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19050</xdr:rowOff>
    </xdr:to>
    <xdr:sp>
      <xdr:nvSpPr>
        <xdr:cNvPr id="4" name="Rectangle 165" descr="mail?cmd=cookie"/>
        <xdr:cNvSpPr>
          <a:spLocks noChangeAspect="1" noChangeArrowheads="1"/>
        </xdr:cNvSpPr>
      </xdr:nvSpPr>
      <xdr:spPr>
        <a:xfrm>
          <a:off x="188976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76200</xdr:colOff>
      <xdr:row>5</xdr:row>
      <xdr:rowOff>88900</xdr:rowOff>
    </xdr:to>
    <xdr:sp>
      <xdr:nvSpPr>
        <xdr:cNvPr id="5" name="Text Box 5511"/>
        <xdr:cNvSpPr txBox="1">
          <a:spLocks noChangeArrowheads="1"/>
        </xdr:cNvSpPr>
      </xdr:nvSpPr>
      <xdr:spPr>
        <a:xfrm>
          <a:off x="1889760"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9525</xdr:rowOff>
    </xdr:to>
    <xdr:sp>
      <xdr:nvSpPr>
        <xdr:cNvPr id="6" name="Rectangle 280" descr="mail?cmd=cookie"/>
        <xdr:cNvSpPr>
          <a:spLocks noChangeAspect="1" noChangeArrowheads="1"/>
        </xdr:cNvSpPr>
      </xdr:nvSpPr>
      <xdr:spPr>
        <a:xfrm>
          <a:off x="188976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15240</xdr:colOff>
      <xdr:row>5</xdr:row>
      <xdr:rowOff>0</xdr:rowOff>
    </xdr:from>
    <xdr:to>
      <xdr:col>2</xdr:col>
      <xdr:colOff>24765</xdr:colOff>
      <xdr:row>5</xdr:row>
      <xdr:rowOff>19050</xdr:rowOff>
    </xdr:to>
    <xdr:sp>
      <xdr:nvSpPr>
        <xdr:cNvPr id="7" name="Rectangle 290" descr="mail?cmd=cookie"/>
        <xdr:cNvSpPr>
          <a:spLocks noChangeAspect="1" noChangeArrowheads="1"/>
        </xdr:cNvSpPr>
      </xdr:nvSpPr>
      <xdr:spPr>
        <a:xfrm>
          <a:off x="190500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4</xdr:col>
      <xdr:colOff>0</xdr:colOff>
      <xdr:row>5</xdr:row>
      <xdr:rowOff>0</xdr:rowOff>
    </xdr:from>
    <xdr:ext cx="9525" cy="19050"/>
    <xdr:sp>
      <xdr:nvSpPr>
        <xdr:cNvPr id="8" name="Rectangle 155" descr="mail?cmd=cookie"/>
        <xdr:cNvSpPr>
          <a:spLocks noChangeAspect="1" noChangeArrowheads="1"/>
        </xdr:cNvSpPr>
      </xdr:nvSpPr>
      <xdr:spPr>
        <a:xfrm>
          <a:off x="515810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9525"/>
    <xdr:sp>
      <xdr:nvSpPr>
        <xdr:cNvPr id="9" name="Rectangle 167" descr="mail?cmd=cookie"/>
        <xdr:cNvSpPr>
          <a:spLocks noChangeAspect="1" noChangeArrowheads="1"/>
        </xdr:cNvSpPr>
      </xdr:nvSpPr>
      <xdr:spPr>
        <a:xfrm>
          <a:off x="515810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19050"/>
    <xdr:sp>
      <xdr:nvSpPr>
        <xdr:cNvPr id="10" name="Rectangle 165" descr="mail?cmd=cookie"/>
        <xdr:cNvSpPr>
          <a:spLocks noChangeAspect="1" noChangeArrowheads="1"/>
        </xdr:cNvSpPr>
      </xdr:nvSpPr>
      <xdr:spPr>
        <a:xfrm>
          <a:off x="515810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76200" cy="88900"/>
    <xdr:sp>
      <xdr:nvSpPr>
        <xdr:cNvPr id="11" name="Text Box 5511"/>
        <xdr:cNvSpPr txBox="1">
          <a:spLocks noChangeArrowheads="1"/>
        </xdr:cNvSpPr>
      </xdr:nvSpPr>
      <xdr:spPr>
        <a:xfrm>
          <a:off x="5158105"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9525"/>
    <xdr:sp>
      <xdr:nvSpPr>
        <xdr:cNvPr id="12" name="Rectangle 280" descr="mail?cmd=cookie"/>
        <xdr:cNvSpPr>
          <a:spLocks noChangeAspect="1" noChangeArrowheads="1"/>
        </xdr:cNvSpPr>
      </xdr:nvSpPr>
      <xdr:spPr>
        <a:xfrm>
          <a:off x="515810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247650" cy="19050"/>
    <xdr:sp>
      <xdr:nvSpPr>
        <xdr:cNvPr id="13" name="Rectangle 290" descr="mail?cmd=cookie"/>
        <xdr:cNvSpPr>
          <a:spLocks noChangeAspect="1" noChangeArrowheads="1"/>
        </xdr:cNvSpPr>
      </xdr:nvSpPr>
      <xdr:spPr>
        <a:xfrm>
          <a:off x="5158105" y="3683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19050"/>
    <xdr:sp>
      <xdr:nvSpPr>
        <xdr:cNvPr id="14" name="Rectangle 155" descr="mail?cmd=cookie"/>
        <xdr:cNvSpPr>
          <a:spLocks noChangeAspect="1" noChangeArrowheads="1"/>
        </xdr:cNvSpPr>
      </xdr:nvSpPr>
      <xdr:spPr>
        <a:xfrm>
          <a:off x="759079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9525"/>
    <xdr:sp>
      <xdr:nvSpPr>
        <xdr:cNvPr id="15" name="Rectangle 167" descr="mail?cmd=cookie"/>
        <xdr:cNvSpPr>
          <a:spLocks noChangeAspect="1" noChangeArrowheads="1"/>
        </xdr:cNvSpPr>
      </xdr:nvSpPr>
      <xdr:spPr>
        <a:xfrm>
          <a:off x="759079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19050"/>
    <xdr:sp>
      <xdr:nvSpPr>
        <xdr:cNvPr id="16" name="Rectangle 165" descr="mail?cmd=cookie"/>
        <xdr:cNvSpPr>
          <a:spLocks noChangeAspect="1" noChangeArrowheads="1"/>
        </xdr:cNvSpPr>
      </xdr:nvSpPr>
      <xdr:spPr>
        <a:xfrm>
          <a:off x="759079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76200" cy="88900"/>
    <xdr:sp>
      <xdr:nvSpPr>
        <xdr:cNvPr id="17" name="Text Box 5511"/>
        <xdr:cNvSpPr txBox="1">
          <a:spLocks noChangeArrowheads="1"/>
        </xdr:cNvSpPr>
      </xdr:nvSpPr>
      <xdr:spPr>
        <a:xfrm>
          <a:off x="7590790"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9525"/>
    <xdr:sp>
      <xdr:nvSpPr>
        <xdr:cNvPr id="18" name="Rectangle 280" descr="mail?cmd=cookie"/>
        <xdr:cNvSpPr>
          <a:spLocks noChangeAspect="1" noChangeArrowheads="1"/>
        </xdr:cNvSpPr>
      </xdr:nvSpPr>
      <xdr:spPr>
        <a:xfrm>
          <a:off x="759079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247650" cy="19050"/>
    <xdr:sp>
      <xdr:nvSpPr>
        <xdr:cNvPr id="19" name="Rectangle 290" descr="mail?cmd=cookie"/>
        <xdr:cNvSpPr>
          <a:spLocks noChangeAspect="1" noChangeArrowheads="1"/>
        </xdr:cNvSpPr>
      </xdr:nvSpPr>
      <xdr:spPr>
        <a:xfrm>
          <a:off x="7590790" y="3683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0" name="Rectangle 290" descr="mail?cmd=cookie"/>
        <xdr:cNvSpPr>
          <a:spLocks noChangeAspect="1" noChangeArrowheads="1"/>
        </xdr:cNvSpPr>
      </xdr:nvSpPr>
      <xdr:spPr>
        <a:xfrm>
          <a:off x="1005967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1" name="Rectangle 155" descr="mail?cmd=cookie"/>
        <xdr:cNvSpPr>
          <a:spLocks noChangeAspect="1" noChangeArrowheads="1"/>
        </xdr:cNvSpPr>
      </xdr:nvSpPr>
      <xdr:spPr>
        <a:xfrm>
          <a:off x="1005967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9525"/>
    <xdr:sp>
      <xdr:nvSpPr>
        <xdr:cNvPr id="22" name="Rectangle 167" descr="mail?cmd=cookie"/>
        <xdr:cNvSpPr>
          <a:spLocks noChangeAspect="1" noChangeArrowheads="1"/>
        </xdr:cNvSpPr>
      </xdr:nvSpPr>
      <xdr:spPr>
        <a:xfrm>
          <a:off x="1005967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3" name="Rectangle 165" descr="mail?cmd=cookie"/>
        <xdr:cNvSpPr>
          <a:spLocks noChangeAspect="1" noChangeArrowheads="1"/>
        </xdr:cNvSpPr>
      </xdr:nvSpPr>
      <xdr:spPr>
        <a:xfrm>
          <a:off x="10059670"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76200" cy="88900"/>
    <xdr:sp>
      <xdr:nvSpPr>
        <xdr:cNvPr id="24" name="Text Box 5511"/>
        <xdr:cNvSpPr txBox="1">
          <a:spLocks noChangeArrowheads="1"/>
        </xdr:cNvSpPr>
      </xdr:nvSpPr>
      <xdr:spPr>
        <a:xfrm>
          <a:off x="10059670"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9525"/>
    <xdr:sp>
      <xdr:nvSpPr>
        <xdr:cNvPr id="25" name="Rectangle 280" descr="mail?cmd=cookie"/>
        <xdr:cNvSpPr>
          <a:spLocks noChangeAspect="1" noChangeArrowheads="1"/>
        </xdr:cNvSpPr>
      </xdr:nvSpPr>
      <xdr:spPr>
        <a:xfrm>
          <a:off x="10059670"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247650" cy="19050"/>
    <xdr:sp>
      <xdr:nvSpPr>
        <xdr:cNvPr id="26" name="Rectangle 290" descr="mail?cmd=cookie"/>
        <xdr:cNvSpPr>
          <a:spLocks noChangeAspect="1" noChangeArrowheads="1"/>
        </xdr:cNvSpPr>
      </xdr:nvSpPr>
      <xdr:spPr>
        <a:xfrm>
          <a:off x="10059670" y="3683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twoCellAnchor editAs="oneCell">
    <xdr:from>
      <xdr:col>3</xdr:col>
      <xdr:colOff>0</xdr:colOff>
      <xdr:row>5</xdr:row>
      <xdr:rowOff>0</xdr:rowOff>
    </xdr:from>
    <xdr:to>
      <xdr:col>3</xdr:col>
      <xdr:colOff>9525</xdr:colOff>
      <xdr:row>5</xdr:row>
      <xdr:rowOff>19050</xdr:rowOff>
    </xdr:to>
    <xdr:sp>
      <xdr:nvSpPr>
        <xdr:cNvPr id="27" name="Rectangle 155" descr="mail?cmd=cookie"/>
        <xdr:cNvSpPr>
          <a:spLocks noChangeAspect="1" noChangeArrowheads="1"/>
        </xdr:cNvSpPr>
      </xdr:nvSpPr>
      <xdr:spPr>
        <a:xfrm>
          <a:off x="303720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9525</xdr:rowOff>
    </xdr:to>
    <xdr:sp>
      <xdr:nvSpPr>
        <xdr:cNvPr id="28" name="Rectangle 167" descr="mail?cmd=cookie"/>
        <xdr:cNvSpPr>
          <a:spLocks noChangeAspect="1" noChangeArrowheads="1"/>
        </xdr:cNvSpPr>
      </xdr:nvSpPr>
      <xdr:spPr>
        <a:xfrm>
          <a:off x="303720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19050</xdr:rowOff>
    </xdr:to>
    <xdr:sp>
      <xdr:nvSpPr>
        <xdr:cNvPr id="29" name="Rectangle 165" descr="mail?cmd=cookie"/>
        <xdr:cNvSpPr>
          <a:spLocks noChangeAspect="1" noChangeArrowheads="1"/>
        </xdr:cNvSpPr>
      </xdr:nvSpPr>
      <xdr:spPr>
        <a:xfrm>
          <a:off x="303720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76200</xdr:colOff>
      <xdr:row>5</xdr:row>
      <xdr:rowOff>88900</xdr:rowOff>
    </xdr:to>
    <xdr:sp>
      <xdr:nvSpPr>
        <xdr:cNvPr id="30" name="Text Box 5511"/>
        <xdr:cNvSpPr txBox="1">
          <a:spLocks noChangeArrowheads="1"/>
        </xdr:cNvSpPr>
      </xdr:nvSpPr>
      <xdr:spPr>
        <a:xfrm>
          <a:off x="3037205"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9525</xdr:rowOff>
    </xdr:to>
    <xdr:sp>
      <xdr:nvSpPr>
        <xdr:cNvPr id="31" name="Rectangle 280" descr="mail?cmd=cookie"/>
        <xdr:cNvSpPr>
          <a:spLocks noChangeAspect="1" noChangeArrowheads="1"/>
        </xdr:cNvSpPr>
      </xdr:nvSpPr>
      <xdr:spPr>
        <a:xfrm>
          <a:off x="303720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15240</xdr:colOff>
      <xdr:row>5</xdr:row>
      <xdr:rowOff>0</xdr:rowOff>
    </xdr:from>
    <xdr:to>
      <xdr:col>3</xdr:col>
      <xdr:colOff>24765</xdr:colOff>
      <xdr:row>5</xdr:row>
      <xdr:rowOff>19050</xdr:rowOff>
    </xdr:to>
    <xdr:sp>
      <xdr:nvSpPr>
        <xdr:cNvPr id="32" name="Rectangle 290" descr="mail?cmd=cookie"/>
        <xdr:cNvSpPr>
          <a:spLocks noChangeAspect="1" noChangeArrowheads="1"/>
        </xdr:cNvSpPr>
      </xdr:nvSpPr>
      <xdr:spPr>
        <a:xfrm>
          <a:off x="305244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7</xdr:col>
      <xdr:colOff>0</xdr:colOff>
      <xdr:row>5</xdr:row>
      <xdr:rowOff>0</xdr:rowOff>
    </xdr:from>
    <xdr:ext cx="9525" cy="19050"/>
    <xdr:sp>
      <xdr:nvSpPr>
        <xdr:cNvPr id="33" name="Rectangle 290" descr="mail?cmd=cookie"/>
        <xdr:cNvSpPr>
          <a:spLocks noChangeAspect="1" noChangeArrowheads="1"/>
        </xdr:cNvSpPr>
      </xdr:nvSpPr>
      <xdr:spPr>
        <a:xfrm>
          <a:off x="1271587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19050"/>
    <xdr:sp>
      <xdr:nvSpPr>
        <xdr:cNvPr id="34" name="Rectangle 155" descr="mail?cmd=cookie"/>
        <xdr:cNvSpPr>
          <a:spLocks noChangeAspect="1" noChangeArrowheads="1"/>
        </xdr:cNvSpPr>
      </xdr:nvSpPr>
      <xdr:spPr>
        <a:xfrm>
          <a:off x="1271587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9525"/>
    <xdr:sp>
      <xdr:nvSpPr>
        <xdr:cNvPr id="35" name="Rectangle 167" descr="mail?cmd=cookie"/>
        <xdr:cNvSpPr>
          <a:spLocks noChangeAspect="1" noChangeArrowheads="1"/>
        </xdr:cNvSpPr>
      </xdr:nvSpPr>
      <xdr:spPr>
        <a:xfrm>
          <a:off x="1271587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19050"/>
    <xdr:sp>
      <xdr:nvSpPr>
        <xdr:cNvPr id="36" name="Rectangle 165" descr="mail?cmd=cookie"/>
        <xdr:cNvSpPr>
          <a:spLocks noChangeAspect="1" noChangeArrowheads="1"/>
        </xdr:cNvSpPr>
      </xdr:nvSpPr>
      <xdr:spPr>
        <a:xfrm>
          <a:off x="12715875" y="3683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76200" cy="88900"/>
    <xdr:sp>
      <xdr:nvSpPr>
        <xdr:cNvPr id="37" name="Text Box 5511"/>
        <xdr:cNvSpPr txBox="1">
          <a:spLocks noChangeArrowheads="1"/>
        </xdr:cNvSpPr>
      </xdr:nvSpPr>
      <xdr:spPr>
        <a:xfrm>
          <a:off x="12715875" y="3683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9525"/>
    <xdr:sp>
      <xdr:nvSpPr>
        <xdr:cNvPr id="38" name="Rectangle 280" descr="mail?cmd=cookie"/>
        <xdr:cNvSpPr>
          <a:spLocks noChangeAspect="1" noChangeArrowheads="1"/>
        </xdr:cNvSpPr>
      </xdr:nvSpPr>
      <xdr:spPr>
        <a:xfrm>
          <a:off x="12715875" y="3683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247650" cy="19050"/>
    <xdr:sp>
      <xdr:nvSpPr>
        <xdr:cNvPr id="39" name="Rectangle 290" descr="mail?cmd=cookie"/>
        <xdr:cNvSpPr>
          <a:spLocks noChangeAspect="1" noChangeArrowheads="1"/>
        </xdr:cNvSpPr>
      </xdr:nvSpPr>
      <xdr:spPr>
        <a:xfrm>
          <a:off x="12715875" y="3683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9525</xdr:colOff>
      <xdr:row>5</xdr:row>
      <xdr:rowOff>19050</xdr:rowOff>
    </xdr:to>
    <xdr:sp>
      <xdr:nvSpPr>
        <xdr:cNvPr id="2" name="Rectangle 155" descr="mail?cmd=cookie"/>
        <xdr:cNvSpPr>
          <a:spLocks noChangeAspect="1" noChangeArrowheads="1"/>
        </xdr:cNvSpPr>
      </xdr:nvSpPr>
      <xdr:spPr>
        <a:xfrm>
          <a:off x="188976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9525</xdr:rowOff>
    </xdr:to>
    <xdr:sp>
      <xdr:nvSpPr>
        <xdr:cNvPr id="3" name="Rectangle 167" descr="mail?cmd=cookie"/>
        <xdr:cNvSpPr>
          <a:spLocks noChangeAspect="1" noChangeArrowheads="1"/>
        </xdr:cNvSpPr>
      </xdr:nvSpPr>
      <xdr:spPr>
        <a:xfrm>
          <a:off x="188976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19050</xdr:rowOff>
    </xdr:to>
    <xdr:sp>
      <xdr:nvSpPr>
        <xdr:cNvPr id="4" name="Rectangle 165" descr="mail?cmd=cookie"/>
        <xdr:cNvSpPr>
          <a:spLocks noChangeAspect="1" noChangeArrowheads="1"/>
        </xdr:cNvSpPr>
      </xdr:nvSpPr>
      <xdr:spPr>
        <a:xfrm>
          <a:off x="188976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76200</xdr:colOff>
      <xdr:row>5</xdr:row>
      <xdr:rowOff>88900</xdr:rowOff>
    </xdr:to>
    <xdr:sp>
      <xdr:nvSpPr>
        <xdr:cNvPr id="5" name="Text Box 5511"/>
        <xdr:cNvSpPr txBox="1">
          <a:spLocks noChangeArrowheads="1"/>
        </xdr:cNvSpPr>
      </xdr:nvSpPr>
      <xdr:spPr>
        <a:xfrm>
          <a:off x="1889760"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5</xdr:row>
      <xdr:rowOff>0</xdr:rowOff>
    </xdr:from>
    <xdr:to>
      <xdr:col>2</xdr:col>
      <xdr:colOff>9525</xdr:colOff>
      <xdr:row>5</xdr:row>
      <xdr:rowOff>9525</xdr:rowOff>
    </xdr:to>
    <xdr:sp>
      <xdr:nvSpPr>
        <xdr:cNvPr id="6" name="Rectangle 280" descr="mail?cmd=cookie"/>
        <xdr:cNvSpPr>
          <a:spLocks noChangeAspect="1" noChangeArrowheads="1"/>
        </xdr:cNvSpPr>
      </xdr:nvSpPr>
      <xdr:spPr>
        <a:xfrm>
          <a:off x="188976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15240</xdr:colOff>
      <xdr:row>5</xdr:row>
      <xdr:rowOff>0</xdr:rowOff>
    </xdr:from>
    <xdr:to>
      <xdr:col>2</xdr:col>
      <xdr:colOff>24765</xdr:colOff>
      <xdr:row>5</xdr:row>
      <xdr:rowOff>19050</xdr:rowOff>
    </xdr:to>
    <xdr:sp>
      <xdr:nvSpPr>
        <xdr:cNvPr id="7" name="Rectangle 290" descr="mail?cmd=cookie"/>
        <xdr:cNvSpPr>
          <a:spLocks noChangeAspect="1" noChangeArrowheads="1"/>
        </xdr:cNvSpPr>
      </xdr:nvSpPr>
      <xdr:spPr>
        <a:xfrm>
          <a:off x="190500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4</xdr:col>
      <xdr:colOff>0</xdr:colOff>
      <xdr:row>5</xdr:row>
      <xdr:rowOff>0</xdr:rowOff>
    </xdr:from>
    <xdr:ext cx="9525" cy="19050"/>
    <xdr:sp>
      <xdr:nvSpPr>
        <xdr:cNvPr id="8" name="Rectangle 155" descr="mail?cmd=cookie"/>
        <xdr:cNvSpPr>
          <a:spLocks noChangeAspect="1" noChangeArrowheads="1"/>
        </xdr:cNvSpPr>
      </xdr:nvSpPr>
      <xdr:spPr>
        <a:xfrm>
          <a:off x="5158105"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9525"/>
    <xdr:sp>
      <xdr:nvSpPr>
        <xdr:cNvPr id="9" name="Rectangle 167" descr="mail?cmd=cookie"/>
        <xdr:cNvSpPr>
          <a:spLocks noChangeAspect="1" noChangeArrowheads="1"/>
        </xdr:cNvSpPr>
      </xdr:nvSpPr>
      <xdr:spPr>
        <a:xfrm>
          <a:off x="5158105"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19050"/>
    <xdr:sp>
      <xdr:nvSpPr>
        <xdr:cNvPr id="10" name="Rectangle 165" descr="mail?cmd=cookie"/>
        <xdr:cNvSpPr>
          <a:spLocks noChangeAspect="1" noChangeArrowheads="1"/>
        </xdr:cNvSpPr>
      </xdr:nvSpPr>
      <xdr:spPr>
        <a:xfrm>
          <a:off x="5158105"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76200" cy="88900"/>
    <xdr:sp>
      <xdr:nvSpPr>
        <xdr:cNvPr id="11" name="Text Box 5511"/>
        <xdr:cNvSpPr txBox="1">
          <a:spLocks noChangeArrowheads="1"/>
        </xdr:cNvSpPr>
      </xdr:nvSpPr>
      <xdr:spPr>
        <a:xfrm>
          <a:off x="5158105"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9525" cy="9525"/>
    <xdr:sp>
      <xdr:nvSpPr>
        <xdr:cNvPr id="12" name="Rectangle 280" descr="mail?cmd=cookie"/>
        <xdr:cNvSpPr>
          <a:spLocks noChangeAspect="1" noChangeArrowheads="1"/>
        </xdr:cNvSpPr>
      </xdr:nvSpPr>
      <xdr:spPr>
        <a:xfrm>
          <a:off x="5158105"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5</xdr:row>
      <xdr:rowOff>0</xdr:rowOff>
    </xdr:from>
    <xdr:ext cx="247650" cy="19050"/>
    <xdr:sp>
      <xdr:nvSpPr>
        <xdr:cNvPr id="13" name="Rectangle 290" descr="mail?cmd=cookie"/>
        <xdr:cNvSpPr>
          <a:spLocks noChangeAspect="1" noChangeArrowheads="1"/>
        </xdr:cNvSpPr>
      </xdr:nvSpPr>
      <xdr:spPr>
        <a:xfrm>
          <a:off x="5158105" y="3556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19050"/>
    <xdr:sp>
      <xdr:nvSpPr>
        <xdr:cNvPr id="14" name="Rectangle 155" descr="mail?cmd=cookie"/>
        <xdr:cNvSpPr>
          <a:spLocks noChangeAspect="1" noChangeArrowheads="1"/>
        </xdr:cNvSpPr>
      </xdr:nvSpPr>
      <xdr:spPr>
        <a:xfrm>
          <a:off x="759079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9525"/>
    <xdr:sp>
      <xdr:nvSpPr>
        <xdr:cNvPr id="15" name="Rectangle 167" descr="mail?cmd=cookie"/>
        <xdr:cNvSpPr>
          <a:spLocks noChangeAspect="1" noChangeArrowheads="1"/>
        </xdr:cNvSpPr>
      </xdr:nvSpPr>
      <xdr:spPr>
        <a:xfrm>
          <a:off x="759079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19050"/>
    <xdr:sp>
      <xdr:nvSpPr>
        <xdr:cNvPr id="16" name="Rectangle 165" descr="mail?cmd=cookie"/>
        <xdr:cNvSpPr>
          <a:spLocks noChangeAspect="1" noChangeArrowheads="1"/>
        </xdr:cNvSpPr>
      </xdr:nvSpPr>
      <xdr:spPr>
        <a:xfrm>
          <a:off x="759079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76200" cy="88900"/>
    <xdr:sp>
      <xdr:nvSpPr>
        <xdr:cNvPr id="17" name="Text Box 5511"/>
        <xdr:cNvSpPr txBox="1">
          <a:spLocks noChangeArrowheads="1"/>
        </xdr:cNvSpPr>
      </xdr:nvSpPr>
      <xdr:spPr>
        <a:xfrm>
          <a:off x="7590790"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9525" cy="9525"/>
    <xdr:sp>
      <xdr:nvSpPr>
        <xdr:cNvPr id="18" name="Rectangle 280" descr="mail?cmd=cookie"/>
        <xdr:cNvSpPr>
          <a:spLocks noChangeAspect="1" noChangeArrowheads="1"/>
        </xdr:cNvSpPr>
      </xdr:nvSpPr>
      <xdr:spPr>
        <a:xfrm>
          <a:off x="759079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5</xdr:row>
      <xdr:rowOff>0</xdr:rowOff>
    </xdr:from>
    <xdr:ext cx="247650" cy="19050"/>
    <xdr:sp>
      <xdr:nvSpPr>
        <xdr:cNvPr id="19" name="Rectangle 290" descr="mail?cmd=cookie"/>
        <xdr:cNvSpPr>
          <a:spLocks noChangeAspect="1" noChangeArrowheads="1"/>
        </xdr:cNvSpPr>
      </xdr:nvSpPr>
      <xdr:spPr>
        <a:xfrm>
          <a:off x="7590790" y="3556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0" name="Rectangle 290" descr="mail?cmd=cookie"/>
        <xdr:cNvSpPr>
          <a:spLocks noChangeAspect="1" noChangeArrowheads="1"/>
        </xdr:cNvSpPr>
      </xdr:nvSpPr>
      <xdr:spPr>
        <a:xfrm>
          <a:off x="1005967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1" name="Rectangle 155" descr="mail?cmd=cookie"/>
        <xdr:cNvSpPr>
          <a:spLocks noChangeAspect="1" noChangeArrowheads="1"/>
        </xdr:cNvSpPr>
      </xdr:nvSpPr>
      <xdr:spPr>
        <a:xfrm>
          <a:off x="1005967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9525"/>
    <xdr:sp>
      <xdr:nvSpPr>
        <xdr:cNvPr id="22" name="Rectangle 167" descr="mail?cmd=cookie"/>
        <xdr:cNvSpPr>
          <a:spLocks noChangeAspect="1" noChangeArrowheads="1"/>
        </xdr:cNvSpPr>
      </xdr:nvSpPr>
      <xdr:spPr>
        <a:xfrm>
          <a:off x="1005967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19050"/>
    <xdr:sp>
      <xdr:nvSpPr>
        <xdr:cNvPr id="23" name="Rectangle 165" descr="mail?cmd=cookie"/>
        <xdr:cNvSpPr>
          <a:spLocks noChangeAspect="1" noChangeArrowheads="1"/>
        </xdr:cNvSpPr>
      </xdr:nvSpPr>
      <xdr:spPr>
        <a:xfrm>
          <a:off x="1005967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76200" cy="88900"/>
    <xdr:sp>
      <xdr:nvSpPr>
        <xdr:cNvPr id="24" name="Text Box 5511"/>
        <xdr:cNvSpPr txBox="1">
          <a:spLocks noChangeArrowheads="1"/>
        </xdr:cNvSpPr>
      </xdr:nvSpPr>
      <xdr:spPr>
        <a:xfrm>
          <a:off x="10059670"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9525" cy="9525"/>
    <xdr:sp>
      <xdr:nvSpPr>
        <xdr:cNvPr id="25" name="Rectangle 280" descr="mail?cmd=cookie"/>
        <xdr:cNvSpPr>
          <a:spLocks noChangeAspect="1" noChangeArrowheads="1"/>
        </xdr:cNvSpPr>
      </xdr:nvSpPr>
      <xdr:spPr>
        <a:xfrm>
          <a:off x="1005967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5</xdr:row>
      <xdr:rowOff>0</xdr:rowOff>
    </xdr:from>
    <xdr:ext cx="247650" cy="19050"/>
    <xdr:sp>
      <xdr:nvSpPr>
        <xdr:cNvPr id="26" name="Rectangle 290" descr="mail?cmd=cookie"/>
        <xdr:cNvSpPr>
          <a:spLocks noChangeAspect="1" noChangeArrowheads="1"/>
        </xdr:cNvSpPr>
      </xdr:nvSpPr>
      <xdr:spPr>
        <a:xfrm>
          <a:off x="10059670" y="3556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twoCellAnchor editAs="oneCell">
    <xdr:from>
      <xdr:col>3</xdr:col>
      <xdr:colOff>0</xdr:colOff>
      <xdr:row>5</xdr:row>
      <xdr:rowOff>0</xdr:rowOff>
    </xdr:from>
    <xdr:to>
      <xdr:col>3</xdr:col>
      <xdr:colOff>9525</xdr:colOff>
      <xdr:row>5</xdr:row>
      <xdr:rowOff>19050</xdr:rowOff>
    </xdr:to>
    <xdr:sp>
      <xdr:nvSpPr>
        <xdr:cNvPr id="27" name="Rectangle 155" descr="mail?cmd=cookie"/>
        <xdr:cNvSpPr>
          <a:spLocks noChangeAspect="1" noChangeArrowheads="1"/>
        </xdr:cNvSpPr>
      </xdr:nvSpPr>
      <xdr:spPr>
        <a:xfrm>
          <a:off x="3037205"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9525</xdr:rowOff>
    </xdr:to>
    <xdr:sp>
      <xdr:nvSpPr>
        <xdr:cNvPr id="28" name="Rectangle 167" descr="mail?cmd=cookie"/>
        <xdr:cNvSpPr>
          <a:spLocks noChangeAspect="1" noChangeArrowheads="1"/>
        </xdr:cNvSpPr>
      </xdr:nvSpPr>
      <xdr:spPr>
        <a:xfrm>
          <a:off x="3037205"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19050</xdr:rowOff>
    </xdr:to>
    <xdr:sp>
      <xdr:nvSpPr>
        <xdr:cNvPr id="29" name="Rectangle 165" descr="mail?cmd=cookie"/>
        <xdr:cNvSpPr>
          <a:spLocks noChangeAspect="1" noChangeArrowheads="1"/>
        </xdr:cNvSpPr>
      </xdr:nvSpPr>
      <xdr:spPr>
        <a:xfrm>
          <a:off x="3037205"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76200</xdr:colOff>
      <xdr:row>5</xdr:row>
      <xdr:rowOff>88900</xdr:rowOff>
    </xdr:to>
    <xdr:sp>
      <xdr:nvSpPr>
        <xdr:cNvPr id="30" name="Text Box 5511"/>
        <xdr:cNvSpPr txBox="1">
          <a:spLocks noChangeArrowheads="1"/>
        </xdr:cNvSpPr>
      </xdr:nvSpPr>
      <xdr:spPr>
        <a:xfrm>
          <a:off x="3037205"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5</xdr:row>
      <xdr:rowOff>0</xdr:rowOff>
    </xdr:from>
    <xdr:to>
      <xdr:col>3</xdr:col>
      <xdr:colOff>9525</xdr:colOff>
      <xdr:row>5</xdr:row>
      <xdr:rowOff>9525</xdr:rowOff>
    </xdr:to>
    <xdr:sp>
      <xdr:nvSpPr>
        <xdr:cNvPr id="31" name="Rectangle 280" descr="mail?cmd=cookie"/>
        <xdr:cNvSpPr>
          <a:spLocks noChangeAspect="1" noChangeArrowheads="1"/>
        </xdr:cNvSpPr>
      </xdr:nvSpPr>
      <xdr:spPr>
        <a:xfrm>
          <a:off x="3037205"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15240</xdr:colOff>
      <xdr:row>5</xdr:row>
      <xdr:rowOff>0</xdr:rowOff>
    </xdr:from>
    <xdr:to>
      <xdr:col>3</xdr:col>
      <xdr:colOff>24765</xdr:colOff>
      <xdr:row>5</xdr:row>
      <xdr:rowOff>19050</xdr:rowOff>
    </xdr:to>
    <xdr:sp>
      <xdr:nvSpPr>
        <xdr:cNvPr id="32" name="Rectangle 290" descr="mail?cmd=cookie"/>
        <xdr:cNvSpPr>
          <a:spLocks noChangeAspect="1" noChangeArrowheads="1"/>
        </xdr:cNvSpPr>
      </xdr:nvSpPr>
      <xdr:spPr>
        <a:xfrm>
          <a:off x="3052445"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7</xdr:col>
      <xdr:colOff>0</xdr:colOff>
      <xdr:row>5</xdr:row>
      <xdr:rowOff>0</xdr:rowOff>
    </xdr:from>
    <xdr:ext cx="9525" cy="19050"/>
    <xdr:sp>
      <xdr:nvSpPr>
        <xdr:cNvPr id="33" name="Rectangle 290" descr="mail?cmd=cookie"/>
        <xdr:cNvSpPr>
          <a:spLocks noChangeAspect="1" noChangeArrowheads="1"/>
        </xdr:cNvSpPr>
      </xdr:nvSpPr>
      <xdr:spPr>
        <a:xfrm>
          <a:off x="1362456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19050"/>
    <xdr:sp>
      <xdr:nvSpPr>
        <xdr:cNvPr id="34" name="Rectangle 155" descr="mail?cmd=cookie"/>
        <xdr:cNvSpPr>
          <a:spLocks noChangeAspect="1" noChangeArrowheads="1"/>
        </xdr:cNvSpPr>
      </xdr:nvSpPr>
      <xdr:spPr>
        <a:xfrm>
          <a:off x="1362456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9525"/>
    <xdr:sp>
      <xdr:nvSpPr>
        <xdr:cNvPr id="35" name="Rectangle 167" descr="mail?cmd=cookie"/>
        <xdr:cNvSpPr>
          <a:spLocks noChangeAspect="1" noChangeArrowheads="1"/>
        </xdr:cNvSpPr>
      </xdr:nvSpPr>
      <xdr:spPr>
        <a:xfrm>
          <a:off x="1362456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19050"/>
    <xdr:sp>
      <xdr:nvSpPr>
        <xdr:cNvPr id="36" name="Rectangle 165" descr="mail?cmd=cookie"/>
        <xdr:cNvSpPr>
          <a:spLocks noChangeAspect="1" noChangeArrowheads="1"/>
        </xdr:cNvSpPr>
      </xdr:nvSpPr>
      <xdr:spPr>
        <a:xfrm>
          <a:off x="13624560" y="3556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76200" cy="88900"/>
    <xdr:sp>
      <xdr:nvSpPr>
        <xdr:cNvPr id="37" name="Text Box 5511"/>
        <xdr:cNvSpPr txBox="1">
          <a:spLocks noChangeArrowheads="1"/>
        </xdr:cNvSpPr>
      </xdr:nvSpPr>
      <xdr:spPr>
        <a:xfrm>
          <a:off x="13624560" y="3556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9525" cy="9525"/>
    <xdr:sp>
      <xdr:nvSpPr>
        <xdr:cNvPr id="38" name="Rectangle 280" descr="mail?cmd=cookie"/>
        <xdr:cNvSpPr>
          <a:spLocks noChangeAspect="1" noChangeArrowheads="1"/>
        </xdr:cNvSpPr>
      </xdr:nvSpPr>
      <xdr:spPr>
        <a:xfrm>
          <a:off x="13624560" y="3556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5</xdr:row>
      <xdr:rowOff>0</xdr:rowOff>
    </xdr:from>
    <xdr:ext cx="247650" cy="19050"/>
    <xdr:sp>
      <xdr:nvSpPr>
        <xdr:cNvPr id="39" name="Rectangle 290" descr="mail?cmd=cookie"/>
        <xdr:cNvSpPr>
          <a:spLocks noChangeAspect="1" noChangeArrowheads="1"/>
        </xdr:cNvSpPr>
      </xdr:nvSpPr>
      <xdr:spPr>
        <a:xfrm>
          <a:off x="13624560" y="3556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15</xdr:row>
      <xdr:rowOff>0</xdr:rowOff>
    </xdr:from>
    <xdr:to>
      <xdr:col>2</xdr:col>
      <xdr:colOff>9525</xdr:colOff>
      <xdr:row>15</xdr:row>
      <xdr:rowOff>19050</xdr:rowOff>
    </xdr:to>
    <xdr:sp>
      <xdr:nvSpPr>
        <xdr:cNvPr id="2" name="Rectangle 155" descr="mail?cmd=cookie"/>
        <xdr:cNvSpPr>
          <a:spLocks noChangeAspect="1" noChangeArrowheads="1"/>
        </xdr:cNvSpPr>
      </xdr:nvSpPr>
      <xdr:spPr>
        <a:xfrm>
          <a:off x="188976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15</xdr:row>
      <xdr:rowOff>0</xdr:rowOff>
    </xdr:from>
    <xdr:to>
      <xdr:col>2</xdr:col>
      <xdr:colOff>9525</xdr:colOff>
      <xdr:row>15</xdr:row>
      <xdr:rowOff>9525</xdr:rowOff>
    </xdr:to>
    <xdr:sp>
      <xdr:nvSpPr>
        <xdr:cNvPr id="3" name="Rectangle 167" descr="mail?cmd=cookie"/>
        <xdr:cNvSpPr>
          <a:spLocks noChangeAspect="1" noChangeArrowheads="1"/>
        </xdr:cNvSpPr>
      </xdr:nvSpPr>
      <xdr:spPr>
        <a:xfrm>
          <a:off x="188976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15</xdr:row>
      <xdr:rowOff>0</xdr:rowOff>
    </xdr:from>
    <xdr:to>
      <xdr:col>2</xdr:col>
      <xdr:colOff>9525</xdr:colOff>
      <xdr:row>15</xdr:row>
      <xdr:rowOff>19050</xdr:rowOff>
    </xdr:to>
    <xdr:sp>
      <xdr:nvSpPr>
        <xdr:cNvPr id="4" name="Rectangle 165" descr="mail?cmd=cookie"/>
        <xdr:cNvSpPr>
          <a:spLocks noChangeAspect="1" noChangeArrowheads="1"/>
        </xdr:cNvSpPr>
      </xdr:nvSpPr>
      <xdr:spPr>
        <a:xfrm>
          <a:off x="188976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15</xdr:row>
      <xdr:rowOff>0</xdr:rowOff>
    </xdr:from>
    <xdr:to>
      <xdr:col>2</xdr:col>
      <xdr:colOff>76200</xdr:colOff>
      <xdr:row>15</xdr:row>
      <xdr:rowOff>88900</xdr:rowOff>
    </xdr:to>
    <xdr:sp>
      <xdr:nvSpPr>
        <xdr:cNvPr id="5" name="Text Box 5511"/>
        <xdr:cNvSpPr txBox="1">
          <a:spLocks noChangeArrowheads="1"/>
        </xdr:cNvSpPr>
      </xdr:nvSpPr>
      <xdr:spPr>
        <a:xfrm>
          <a:off x="1889760"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0</xdr:colOff>
      <xdr:row>15</xdr:row>
      <xdr:rowOff>0</xdr:rowOff>
    </xdr:from>
    <xdr:to>
      <xdr:col>2</xdr:col>
      <xdr:colOff>9525</xdr:colOff>
      <xdr:row>15</xdr:row>
      <xdr:rowOff>9525</xdr:rowOff>
    </xdr:to>
    <xdr:sp>
      <xdr:nvSpPr>
        <xdr:cNvPr id="6" name="Rectangle 280" descr="mail?cmd=cookie"/>
        <xdr:cNvSpPr>
          <a:spLocks noChangeAspect="1" noChangeArrowheads="1"/>
        </xdr:cNvSpPr>
      </xdr:nvSpPr>
      <xdr:spPr>
        <a:xfrm>
          <a:off x="188976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2</xdr:col>
      <xdr:colOff>15240</xdr:colOff>
      <xdr:row>15</xdr:row>
      <xdr:rowOff>0</xdr:rowOff>
    </xdr:from>
    <xdr:to>
      <xdr:col>2</xdr:col>
      <xdr:colOff>24765</xdr:colOff>
      <xdr:row>15</xdr:row>
      <xdr:rowOff>19050</xdr:rowOff>
    </xdr:to>
    <xdr:sp>
      <xdr:nvSpPr>
        <xdr:cNvPr id="7" name="Rectangle 290" descr="mail?cmd=cookie"/>
        <xdr:cNvSpPr>
          <a:spLocks noChangeAspect="1" noChangeArrowheads="1"/>
        </xdr:cNvSpPr>
      </xdr:nvSpPr>
      <xdr:spPr>
        <a:xfrm>
          <a:off x="190500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4</xdr:col>
      <xdr:colOff>0</xdr:colOff>
      <xdr:row>15</xdr:row>
      <xdr:rowOff>0</xdr:rowOff>
    </xdr:from>
    <xdr:ext cx="9525" cy="19050"/>
    <xdr:sp>
      <xdr:nvSpPr>
        <xdr:cNvPr id="8" name="Rectangle 155" descr="mail?cmd=cookie"/>
        <xdr:cNvSpPr>
          <a:spLocks noChangeAspect="1" noChangeArrowheads="1"/>
        </xdr:cNvSpPr>
      </xdr:nvSpPr>
      <xdr:spPr>
        <a:xfrm>
          <a:off x="5158105"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15</xdr:row>
      <xdr:rowOff>0</xdr:rowOff>
    </xdr:from>
    <xdr:ext cx="9525" cy="9525"/>
    <xdr:sp>
      <xdr:nvSpPr>
        <xdr:cNvPr id="9" name="Rectangle 167" descr="mail?cmd=cookie"/>
        <xdr:cNvSpPr>
          <a:spLocks noChangeAspect="1" noChangeArrowheads="1"/>
        </xdr:cNvSpPr>
      </xdr:nvSpPr>
      <xdr:spPr>
        <a:xfrm>
          <a:off x="5158105"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15</xdr:row>
      <xdr:rowOff>0</xdr:rowOff>
    </xdr:from>
    <xdr:ext cx="9525" cy="19050"/>
    <xdr:sp>
      <xdr:nvSpPr>
        <xdr:cNvPr id="10" name="Rectangle 165" descr="mail?cmd=cookie"/>
        <xdr:cNvSpPr>
          <a:spLocks noChangeAspect="1" noChangeArrowheads="1"/>
        </xdr:cNvSpPr>
      </xdr:nvSpPr>
      <xdr:spPr>
        <a:xfrm>
          <a:off x="5158105"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15</xdr:row>
      <xdr:rowOff>0</xdr:rowOff>
    </xdr:from>
    <xdr:ext cx="76200" cy="88900"/>
    <xdr:sp>
      <xdr:nvSpPr>
        <xdr:cNvPr id="11" name="Text Box 5511"/>
        <xdr:cNvSpPr txBox="1">
          <a:spLocks noChangeArrowheads="1"/>
        </xdr:cNvSpPr>
      </xdr:nvSpPr>
      <xdr:spPr>
        <a:xfrm>
          <a:off x="5158105"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15</xdr:row>
      <xdr:rowOff>0</xdr:rowOff>
    </xdr:from>
    <xdr:ext cx="9525" cy="9525"/>
    <xdr:sp>
      <xdr:nvSpPr>
        <xdr:cNvPr id="12" name="Rectangle 280" descr="mail?cmd=cookie"/>
        <xdr:cNvSpPr>
          <a:spLocks noChangeAspect="1" noChangeArrowheads="1"/>
        </xdr:cNvSpPr>
      </xdr:nvSpPr>
      <xdr:spPr>
        <a:xfrm>
          <a:off x="5158105"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4</xdr:col>
      <xdr:colOff>0</xdr:colOff>
      <xdr:row>15</xdr:row>
      <xdr:rowOff>0</xdr:rowOff>
    </xdr:from>
    <xdr:ext cx="247650" cy="19050"/>
    <xdr:sp>
      <xdr:nvSpPr>
        <xdr:cNvPr id="13" name="Rectangle 290" descr="mail?cmd=cookie"/>
        <xdr:cNvSpPr>
          <a:spLocks noChangeAspect="1" noChangeArrowheads="1"/>
        </xdr:cNvSpPr>
      </xdr:nvSpPr>
      <xdr:spPr>
        <a:xfrm>
          <a:off x="5158105" y="5334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9525" cy="19050"/>
    <xdr:sp>
      <xdr:nvSpPr>
        <xdr:cNvPr id="14" name="Rectangle 155" descr="mail?cmd=cookie"/>
        <xdr:cNvSpPr>
          <a:spLocks noChangeAspect="1" noChangeArrowheads="1"/>
        </xdr:cNvSpPr>
      </xdr:nvSpPr>
      <xdr:spPr>
        <a:xfrm>
          <a:off x="759079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9525" cy="9525"/>
    <xdr:sp>
      <xdr:nvSpPr>
        <xdr:cNvPr id="15" name="Rectangle 167" descr="mail?cmd=cookie"/>
        <xdr:cNvSpPr>
          <a:spLocks noChangeAspect="1" noChangeArrowheads="1"/>
        </xdr:cNvSpPr>
      </xdr:nvSpPr>
      <xdr:spPr>
        <a:xfrm>
          <a:off x="759079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9525" cy="19050"/>
    <xdr:sp>
      <xdr:nvSpPr>
        <xdr:cNvPr id="16" name="Rectangle 165" descr="mail?cmd=cookie"/>
        <xdr:cNvSpPr>
          <a:spLocks noChangeAspect="1" noChangeArrowheads="1"/>
        </xdr:cNvSpPr>
      </xdr:nvSpPr>
      <xdr:spPr>
        <a:xfrm>
          <a:off x="759079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76200" cy="88900"/>
    <xdr:sp>
      <xdr:nvSpPr>
        <xdr:cNvPr id="17" name="Text Box 5511"/>
        <xdr:cNvSpPr txBox="1">
          <a:spLocks noChangeArrowheads="1"/>
        </xdr:cNvSpPr>
      </xdr:nvSpPr>
      <xdr:spPr>
        <a:xfrm>
          <a:off x="7590790"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9525" cy="9525"/>
    <xdr:sp>
      <xdr:nvSpPr>
        <xdr:cNvPr id="18" name="Rectangle 280" descr="mail?cmd=cookie"/>
        <xdr:cNvSpPr>
          <a:spLocks noChangeAspect="1" noChangeArrowheads="1"/>
        </xdr:cNvSpPr>
      </xdr:nvSpPr>
      <xdr:spPr>
        <a:xfrm>
          <a:off x="759079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5</xdr:col>
      <xdr:colOff>0</xdr:colOff>
      <xdr:row>15</xdr:row>
      <xdr:rowOff>0</xdr:rowOff>
    </xdr:from>
    <xdr:ext cx="247650" cy="19050"/>
    <xdr:sp>
      <xdr:nvSpPr>
        <xdr:cNvPr id="19" name="Rectangle 290" descr="mail?cmd=cookie"/>
        <xdr:cNvSpPr>
          <a:spLocks noChangeAspect="1" noChangeArrowheads="1"/>
        </xdr:cNvSpPr>
      </xdr:nvSpPr>
      <xdr:spPr>
        <a:xfrm>
          <a:off x="7590790" y="5334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9525" cy="19050"/>
    <xdr:sp>
      <xdr:nvSpPr>
        <xdr:cNvPr id="20" name="Rectangle 290" descr="mail?cmd=cookie"/>
        <xdr:cNvSpPr>
          <a:spLocks noChangeAspect="1" noChangeArrowheads="1"/>
        </xdr:cNvSpPr>
      </xdr:nvSpPr>
      <xdr:spPr>
        <a:xfrm>
          <a:off x="1005967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9525" cy="19050"/>
    <xdr:sp>
      <xdr:nvSpPr>
        <xdr:cNvPr id="21" name="Rectangle 155" descr="mail?cmd=cookie"/>
        <xdr:cNvSpPr>
          <a:spLocks noChangeAspect="1" noChangeArrowheads="1"/>
        </xdr:cNvSpPr>
      </xdr:nvSpPr>
      <xdr:spPr>
        <a:xfrm>
          <a:off x="1005967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9525" cy="9525"/>
    <xdr:sp>
      <xdr:nvSpPr>
        <xdr:cNvPr id="22" name="Rectangle 167" descr="mail?cmd=cookie"/>
        <xdr:cNvSpPr>
          <a:spLocks noChangeAspect="1" noChangeArrowheads="1"/>
        </xdr:cNvSpPr>
      </xdr:nvSpPr>
      <xdr:spPr>
        <a:xfrm>
          <a:off x="1005967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9525" cy="19050"/>
    <xdr:sp>
      <xdr:nvSpPr>
        <xdr:cNvPr id="23" name="Rectangle 165" descr="mail?cmd=cookie"/>
        <xdr:cNvSpPr>
          <a:spLocks noChangeAspect="1" noChangeArrowheads="1"/>
        </xdr:cNvSpPr>
      </xdr:nvSpPr>
      <xdr:spPr>
        <a:xfrm>
          <a:off x="1005967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76200" cy="88900"/>
    <xdr:sp>
      <xdr:nvSpPr>
        <xdr:cNvPr id="24" name="Text Box 5511"/>
        <xdr:cNvSpPr txBox="1">
          <a:spLocks noChangeArrowheads="1"/>
        </xdr:cNvSpPr>
      </xdr:nvSpPr>
      <xdr:spPr>
        <a:xfrm>
          <a:off x="10059670"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9525" cy="9525"/>
    <xdr:sp>
      <xdr:nvSpPr>
        <xdr:cNvPr id="25" name="Rectangle 280" descr="mail?cmd=cookie"/>
        <xdr:cNvSpPr>
          <a:spLocks noChangeAspect="1" noChangeArrowheads="1"/>
        </xdr:cNvSpPr>
      </xdr:nvSpPr>
      <xdr:spPr>
        <a:xfrm>
          <a:off x="1005967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6</xdr:col>
      <xdr:colOff>0</xdr:colOff>
      <xdr:row>15</xdr:row>
      <xdr:rowOff>0</xdr:rowOff>
    </xdr:from>
    <xdr:ext cx="247650" cy="19050"/>
    <xdr:sp>
      <xdr:nvSpPr>
        <xdr:cNvPr id="26" name="Rectangle 290" descr="mail?cmd=cookie"/>
        <xdr:cNvSpPr>
          <a:spLocks noChangeAspect="1" noChangeArrowheads="1"/>
        </xdr:cNvSpPr>
      </xdr:nvSpPr>
      <xdr:spPr>
        <a:xfrm>
          <a:off x="10059670" y="5334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twoCellAnchor editAs="oneCell">
    <xdr:from>
      <xdr:col>3</xdr:col>
      <xdr:colOff>0</xdr:colOff>
      <xdr:row>15</xdr:row>
      <xdr:rowOff>0</xdr:rowOff>
    </xdr:from>
    <xdr:to>
      <xdr:col>3</xdr:col>
      <xdr:colOff>9525</xdr:colOff>
      <xdr:row>15</xdr:row>
      <xdr:rowOff>19050</xdr:rowOff>
    </xdr:to>
    <xdr:sp>
      <xdr:nvSpPr>
        <xdr:cNvPr id="27" name="Rectangle 155" descr="mail?cmd=cookie"/>
        <xdr:cNvSpPr>
          <a:spLocks noChangeAspect="1" noChangeArrowheads="1"/>
        </xdr:cNvSpPr>
      </xdr:nvSpPr>
      <xdr:spPr>
        <a:xfrm>
          <a:off x="3037205"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15</xdr:row>
      <xdr:rowOff>0</xdr:rowOff>
    </xdr:from>
    <xdr:to>
      <xdr:col>3</xdr:col>
      <xdr:colOff>9525</xdr:colOff>
      <xdr:row>15</xdr:row>
      <xdr:rowOff>9525</xdr:rowOff>
    </xdr:to>
    <xdr:sp>
      <xdr:nvSpPr>
        <xdr:cNvPr id="28" name="Rectangle 167" descr="mail?cmd=cookie"/>
        <xdr:cNvSpPr>
          <a:spLocks noChangeAspect="1" noChangeArrowheads="1"/>
        </xdr:cNvSpPr>
      </xdr:nvSpPr>
      <xdr:spPr>
        <a:xfrm>
          <a:off x="3037205"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15</xdr:row>
      <xdr:rowOff>0</xdr:rowOff>
    </xdr:from>
    <xdr:to>
      <xdr:col>3</xdr:col>
      <xdr:colOff>9525</xdr:colOff>
      <xdr:row>15</xdr:row>
      <xdr:rowOff>19050</xdr:rowOff>
    </xdr:to>
    <xdr:sp>
      <xdr:nvSpPr>
        <xdr:cNvPr id="29" name="Rectangle 165" descr="mail?cmd=cookie"/>
        <xdr:cNvSpPr>
          <a:spLocks noChangeAspect="1" noChangeArrowheads="1"/>
        </xdr:cNvSpPr>
      </xdr:nvSpPr>
      <xdr:spPr>
        <a:xfrm>
          <a:off x="3037205"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15</xdr:row>
      <xdr:rowOff>0</xdr:rowOff>
    </xdr:from>
    <xdr:to>
      <xdr:col>3</xdr:col>
      <xdr:colOff>76200</xdr:colOff>
      <xdr:row>15</xdr:row>
      <xdr:rowOff>88900</xdr:rowOff>
    </xdr:to>
    <xdr:sp>
      <xdr:nvSpPr>
        <xdr:cNvPr id="30" name="Text Box 5511"/>
        <xdr:cNvSpPr txBox="1">
          <a:spLocks noChangeArrowheads="1"/>
        </xdr:cNvSpPr>
      </xdr:nvSpPr>
      <xdr:spPr>
        <a:xfrm>
          <a:off x="3037205"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0</xdr:colOff>
      <xdr:row>15</xdr:row>
      <xdr:rowOff>0</xdr:rowOff>
    </xdr:from>
    <xdr:to>
      <xdr:col>3</xdr:col>
      <xdr:colOff>9525</xdr:colOff>
      <xdr:row>15</xdr:row>
      <xdr:rowOff>9525</xdr:rowOff>
    </xdr:to>
    <xdr:sp>
      <xdr:nvSpPr>
        <xdr:cNvPr id="31" name="Rectangle 280" descr="mail?cmd=cookie"/>
        <xdr:cNvSpPr>
          <a:spLocks noChangeAspect="1" noChangeArrowheads="1"/>
        </xdr:cNvSpPr>
      </xdr:nvSpPr>
      <xdr:spPr>
        <a:xfrm>
          <a:off x="3037205"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3</xdr:col>
      <xdr:colOff>15240</xdr:colOff>
      <xdr:row>15</xdr:row>
      <xdr:rowOff>0</xdr:rowOff>
    </xdr:from>
    <xdr:to>
      <xdr:col>3</xdr:col>
      <xdr:colOff>24765</xdr:colOff>
      <xdr:row>15</xdr:row>
      <xdr:rowOff>19050</xdr:rowOff>
    </xdr:to>
    <xdr:sp>
      <xdr:nvSpPr>
        <xdr:cNvPr id="32" name="Rectangle 290" descr="mail?cmd=cookie"/>
        <xdr:cNvSpPr>
          <a:spLocks noChangeAspect="1" noChangeArrowheads="1"/>
        </xdr:cNvSpPr>
      </xdr:nvSpPr>
      <xdr:spPr>
        <a:xfrm>
          <a:off x="3052445"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twoCellAnchor>
  <xdr:oneCellAnchor>
    <xdr:from>
      <xdr:col>7</xdr:col>
      <xdr:colOff>0</xdr:colOff>
      <xdr:row>15</xdr:row>
      <xdr:rowOff>0</xdr:rowOff>
    </xdr:from>
    <xdr:ext cx="9525" cy="19050"/>
    <xdr:sp>
      <xdr:nvSpPr>
        <xdr:cNvPr id="33" name="Rectangle 290" descr="mail?cmd=cookie"/>
        <xdr:cNvSpPr>
          <a:spLocks noChangeAspect="1" noChangeArrowheads="1"/>
        </xdr:cNvSpPr>
      </xdr:nvSpPr>
      <xdr:spPr>
        <a:xfrm>
          <a:off x="1419098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9525" cy="19050"/>
    <xdr:sp>
      <xdr:nvSpPr>
        <xdr:cNvPr id="34" name="Rectangle 155" descr="mail?cmd=cookie"/>
        <xdr:cNvSpPr>
          <a:spLocks noChangeAspect="1" noChangeArrowheads="1"/>
        </xdr:cNvSpPr>
      </xdr:nvSpPr>
      <xdr:spPr>
        <a:xfrm>
          <a:off x="1419098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9525" cy="9525"/>
    <xdr:sp>
      <xdr:nvSpPr>
        <xdr:cNvPr id="35" name="Rectangle 167" descr="mail?cmd=cookie"/>
        <xdr:cNvSpPr>
          <a:spLocks noChangeAspect="1" noChangeArrowheads="1"/>
        </xdr:cNvSpPr>
      </xdr:nvSpPr>
      <xdr:spPr>
        <a:xfrm>
          <a:off x="1419098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9525" cy="19050"/>
    <xdr:sp>
      <xdr:nvSpPr>
        <xdr:cNvPr id="36" name="Rectangle 165" descr="mail?cmd=cookie"/>
        <xdr:cNvSpPr>
          <a:spLocks noChangeAspect="1" noChangeArrowheads="1"/>
        </xdr:cNvSpPr>
      </xdr:nvSpPr>
      <xdr:spPr>
        <a:xfrm>
          <a:off x="14190980" y="5334000"/>
          <a:ext cx="9525"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  </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76200" cy="88900"/>
    <xdr:sp>
      <xdr:nvSpPr>
        <xdr:cNvPr id="37" name="Text Box 5511"/>
        <xdr:cNvSpPr txBox="1">
          <a:spLocks noChangeArrowheads="1"/>
        </xdr:cNvSpPr>
      </xdr:nvSpPr>
      <xdr:spPr>
        <a:xfrm>
          <a:off x="14190980" y="5334000"/>
          <a:ext cx="76200" cy="8890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9525" cy="9525"/>
    <xdr:sp>
      <xdr:nvSpPr>
        <xdr:cNvPr id="38" name="Rectangle 280" descr="mail?cmd=cookie"/>
        <xdr:cNvSpPr>
          <a:spLocks noChangeAspect="1" noChangeArrowheads="1"/>
        </xdr:cNvSpPr>
      </xdr:nvSpPr>
      <xdr:spPr>
        <a:xfrm>
          <a:off x="14190980" y="5334000"/>
          <a:ext cx="9525" cy="9525"/>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oneCellAnchor>
    <xdr:from>
      <xdr:col>7</xdr:col>
      <xdr:colOff>0</xdr:colOff>
      <xdr:row>15</xdr:row>
      <xdr:rowOff>0</xdr:rowOff>
    </xdr:from>
    <xdr:ext cx="247650" cy="19050"/>
    <xdr:sp>
      <xdr:nvSpPr>
        <xdr:cNvPr id="39" name="Rectangle 290" descr="mail?cmd=cookie"/>
        <xdr:cNvSpPr>
          <a:spLocks noChangeAspect="1" noChangeArrowheads="1"/>
        </xdr:cNvSpPr>
      </xdr:nvSpPr>
      <xdr:spPr>
        <a:xfrm>
          <a:off x="14190980" y="5334000"/>
          <a:ext cx="247650" cy="19050"/>
        </a:xfrm>
        <a:prstGeom prst="rect">
          <a:avLst/>
        </a:prstGeom>
        <a:noFill/>
        <a:ln w="9525">
          <a:noFill/>
          <a:miter lim="800000"/>
        </a:ln>
      </xdr:spPr>
      <xdr:txBody>
        <a:bodyPr vertOverflow="clip" wrap="square" lIns="91440" tIns="45720" rIns="91440" bIns="4572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50" b="0" i="0" strike="noStrike">
              <a:solidFill>
                <a:srgbClr val="000000"/>
              </a:solidFill>
              <a:latin typeface="Times New Roman" panose="02020603050405020304" pitchFamily="12"/>
              <a:cs typeface="Times New Roman" panose="02020603050405020304" pitchFamily="12"/>
            </a:rPr>
            <a:t> </a:t>
          </a:r>
          <a:endParaRPr lang="zh-CN" altLang="en-US" sz="1050" b="0" i="0" strike="noStrike">
            <a:solidFill>
              <a:srgbClr val="000000"/>
            </a:solidFill>
            <a:latin typeface="Times New Roman" panose="02020603050405020304" pitchFamily="12"/>
            <a:cs typeface="Times New Roman" panose="02020603050405020304" pitchFamily="12"/>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zhangxiaozhai\Desktop\7&#26376;&#37319;&#30719;&#20004;&#20013;&#24515;&#36741;&#26448;-&#38656;&#32534;&#21046;&#37319;&#36141;&#26041;&#26696;&#31614;&#25253;\\\192.168.101.77\&#26032;&#26684;&#24335;&#24211;---&#38543;&#26102;&#26356;&#26032;&#12290;&#12290;&#12290;\&#24050;&#23436;&#25104;&#30340;&#22791;&#20214;&#30446;&#24405;\&#21271;&#38750;&#22791;&#20214;&#30446;&#24405;Parts%20catalogue%20ZZ4257S3241VS0VA\&#21271;&#38750;&#22791;&#20214;&#30446;&#24405;ZZ4257S3241VS0VA\4.&#39537;&#21160;&#26725;-Rear%20Axl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hangxiaozhai\Desktop\192.168.101.77\&#26032;&#26684;&#24335;&#24211;---&#38543;&#26102;&#26356;&#26032;&#12290;&#12290;&#12290;\&#24050;&#23436;&#25104;&#30340;&#22791;&#20214;&#30446;&#24405;\&#21271;&#38750;&#22791;&#20214;&#30446;&#24405;Parts%20catalogue%20ZZ4257S3241VS0VA\&#21271;&#38750;&#22791;&#20214;&#30446;&#24405;ZZ4257S3241VS0VA\4.&#39537;&#21160;&#26725;-Rear%20Axl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oegr\Desktop\&#24403;&#22320;&#37319;&#36141;&#36741;&#26448;\4&#39033;&#25346;&#32593;\2026.10.19&#23433;&#29615;&#36741;&#26448;&#65288;&#24453;&#25346;&#32593;&#65289;\&#28207;&#21475;&#23384;&#36135;&#26723;&#26696;070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页码目录"/>
      <sheetName val="备件目录"/>
      <sheetName val="矿山辅材（当地采购）"/>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页码目录"/>
      <sheetName val="备件目录"/>
      <sheetName val="矿山辅材（当地采购）"/>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efreshError="1">
        <row r="2">
          <cell r="C2" t="str">
            <v>1000000001</v>
          </cell>
          <cell r="D2" t="str">
            <v>柴油 0#</v>
          </cell>
        </row>
        <row r="3">
          <cell r="C3" t="str">
            <v>1000000002</v>
          </cell>
          <cell r="D3" t="str">
            <v>润滑油 S4 R68</v>
          </cell>
        </row>
        <row r="4">
          <cell r="C4" t="str">
            <v>1000000003</v>
          </cell>
          <cell r="D4" t="str">
            <v>润滑油 ZS 46</v>
          </cell>
        </row>
        <row r="5">
          <cell r="C5" t="str">
            <v>1000000004</v>
          </cell>
          <cell r="D5" t="str">
            <v>齿轮油 GXV460</v>
          </cell>
        </row>
        <row r="6">
          <cell r="C6" t="str">
            <v>1000000005</v>
          </cell>
          <cell r="D6" t="str">
            <v>齿轮油 GXV220</v>
          </cell>
        </row>
        <row r="7">
          <cell r="C7" t="str">
            <v>1000000006</v>
          </cell>
          <cell r="D7" t="str">
            <v>锂基脂 EP2 180KG</v>
          </cell>
        </row>
        <row r="8">
          <cell r="C8" t="str">
            <v>1000000007</v>
          </cell>
          <cell r="D8" t="str">
            <v>锂基脂 EP2</v>
          </cell>
        </row>
        <row r="9">
          <cell r="C9" t="str">
            <v>1000000008</v>
          </cell>
          <cell r="D9" t="str">
            <v>机油</v>
          </cell>
        </row>
        <row r="10">
          <cell r="C10" t="str">
            <v>1000000009</v>
          </cell>
          <cell r="D10" t="str">
            <v>齿轮油 80W90</v>
          </cell>
        </row>
        <row r="11">
          <cell r="C11" t="str">
            <v>1000000010</v>
          </cell>
          <cell r="D11" t="str">
            <v>液压油 VG46#</v>
          </cell>
        </row>
        <row r="12">
          <cell r="C12" t="str">
            <v>1000000011</v>
          </cell>
          <cell r="D12" t="str">
            <v>刹车油 DOT4</v>
          </cell>
        </row>
        <row r="13">
          <cell r="C13" t="str">
            <v>1000000012</v>
          </cell>
          <cell r="D13" t="str">
            <v>空调压缩机冷冻油</v>
          </cell>
        </row>
        <row r="14">
          <cell r="C14" t="str">
            <v>1000000013</v>
          </cell>
          <cell r="D14" t="str">
            <v>齿轮油 VG460</v>
          </cell>
        </row>
        <row r="15">
          <cell r="C15" t="str">
            <v>1000000014</v>
          </cell>
          <cell r="D15" t="str">
            <v>齿轮油 80W90</v>
          </cell>
        </row>
        <row r="16">
          <cell r="C16" t="str">
            <v>1000000015</v>
          </cell>
          <cell r="D16" t="str">
            <v>汽油 95#</v>
          </cell>
        </row>
        <row r="17">
          <cell r="C17" t="str">
            <v>1000000016</v>
          </cell>
          <cell r="D17" t="str">
            <v>锂基脂 3#</v>
          </cell>
        </row>
        <row r="18">
          <cell r="C18" t="str">
            <v>1000000017</v>
          </cell>
          <cell r="D18" t="str">
            <v>机油</v>
          </cell>
        </row>
        <row r="19">
          <cell r="C19" t="str">
            <v>1000000018</v>
          </cell>
          <cell r="D19" t="str">
            <v>机油</v>
          </cell>
        </row>
        <row r="20">
          <cell r="C20" t="str">
            <v>1000000019</v>
          </cell>
          <cell r="D20" t="str">
            <v>齿轮油</v>
          </cell>
        </row>
        <row r="21">
          <cell r="C21" t="str">
            <v>1000000020</v>
          </cell>
          <cell r="D21" t="str">
            <v>全合成自动变速箱油</v>
          </cell>
        </row>
        <row r="22">
          <cell r="C22" t="str">
            <v>1000000021</v>
          </cell>
          <cell r="D22" t="str">
            <v>维特根集团机油 15W40 208L</v>
          </cell>
        </row>
        <row r="23">
          <cell r="C23" t="str">
            <v>1000000022</v>
          </cell>
          <cell r="D23" t="str">
            <v>维特根集团液压油 HVLP46 208L</v>
          </cell>
        </row>
        <row r="24">
          <cell r="C24" t="str">
            <v>1000000023</v>
          </cell>
          <cell r="D24" t="str">
            <v>真空泵油</v>
          </cell>
        </row>
        <row r="25">
          <cell r="C25" t="str">
            <v>1000000024</v>
          </cell>
          <cell r="D25" t="str">
            <v>柴油加油卡</v>
          </cell>
        </row>
        <row r="26">
          <cell r="C26" t="str">
            <v>1000000025</v>
          </cell>
          <cell r="D26" t="str">
            <v>锂基脂</v>
          </cell>
        </row>
        <row r="27">
          <cell r="C27" t="str">
            <v>1000000026</v>
          </cell>
          <cell r="D27" t="str">
            <v>发动机机油 R4 20W50</v>
          </cell>
        </row>
        <row r="28">
          <cell r="C28" t="str">
            <v>1000000027</v>
          </cell>
          <cell r="D28" t="str">
            <v>冷媒油</v>
          </cell>
        </row>
        <row r="29">
          <cell r="C29" t="str">
            <v>1000003576</v>
          </cell>
          <cell r="D29" t="str">
            <v>齿轮油 220#</v>
          </cell>
        </row>
        <row r="30">
          <cell r="C30" t="str">
            <v>1000003578</v>
          </cell>
          <cell r="D30" t="str">
            <v>齿轮油 460#</v>
          </cell>
        </row>
        <row r="31">
          <cell r="C31" t="str">
            <v>1000003579</v>
          </cell>
          <cell r="D31" t="str">
            <v>二硫化钼锂基润滑脂</v>
          </cell>
        </row>
        <row r="32">
          <cell r="C32" t="str">
            <v>1000003580</v>
          </cell>
          <cell r="D32" t="str">
            <v>齿轮油</v>
          </cell>
        </row>
        <row r="33">
          <cell r="C33" t="str">
            <v>1000003581</v>
          </cell>
          <cell r="D33" t="str">
            <v>导热硅脂</v>
          </cell>
        </row>
        <row r="34">
          <cell r="C34" t="str">
            <v>1000003582</v>
          </cell>
          <cell r="D34" t="str">
            <v>黄油 47259</v>
          </cell>
        </row>
        <row r="35">
          <cell r="C35" t="str">
            <v>1000003583</v>
          </cell>
          <cell r="D35" t="str">
            <v>齿轮油 EP220</v>
          </cell>
        </row>
        <row r="36">
          <cell r="C36" t="str">
            <v>1000003584</v>
          </cell>
          <cell r="D36" t="str">
            <v>空调压缩机冷冻机油</v>
          </cell>
        </row>
        <row r="37">
          <cell r="C37" t="str">
            <v>1000003585</v>
          </cell>
          <cell r="D37" t="str">
            <v>发动机机油 05W40</v>
          </cell>
        </row>
        <row r="38">
          <cell r="C38" t="str">
            <v>1000003586</v>
          </cell>
          <cell r="D38" t="str">
            <v>黄油 HP-R</v>
          </cell>
        </row>
        <row r="39">
          <cell r="C39" t="str">
            <v>1000003587</v>
          </cell>
          <cell r="D39" t="str">
            <v>齿轮油 EP460</v>
          </cell>
        </row>
        <row r="40">
          <cell r="C40" t="str">
            <v>1000003588</v>
          </cell>
          <cell r="D40" t="str">
            <v>空气压缩机专用机油</v>
          </cell>
        </row>
        <row r="41">
          <cell r="C41" t="str">
            <v>1000003590</v>
          </cell>
          <cell r="D41" t="str">
            <v>空压机油 68#</v>
          </cell>
        </row>
        <row r="42">
          <cell r="C42" t="str">
            <v>1000003596</v>
          </cell>
          <cell r="D42" t="str">
            <v>齿轮油 85W90 壳牌</v>
          </cell>
        </row>
        <row r="43">
          <cell r="C43" t="str">
            <v>1000003597</v>
          </cell>
          <cell r="D43" t="str">
            <v>齿轮油 85W90</v>
          </cell>
        </row>
        <row r="44">
          <cell r="C44" t="str">
            <v>1000003598</v>
          </cell>
          <cell r="D44" t="str">
            <v>齿轮油 220</v>
          </cell>
        </row>
        <row r="45">
          <cell r="C45" t="str">
            <v>1000003599</v>
          </cell>
          <cell r="D45" t="str">
            <v>变速箱油</v>
          </cell>
        </row>
        <row r="46">
          <cell r="C46" t="str">
            <v>1000003638</v>
          </cell>
          <cell r="D46" t="str">
            <v>T50传动油</v>
          </cell>
        </row>
        <row r="47">
          <cell r="C47" t="str">
            <v>1000003639</v>
          </cell>
          <cell r="D47" t="str">
            <v>重型动力传动油</v>
          </cell>
        </row>
        <row r="48">
          <cell r="C48" t="str">
            <v>1000003671</v>
          </cell>
          <cell r="D48" t="str">
            <v>黄油 HP-R</v>
          </cell>
        </row>
        <row r="49">
          <cell r="C49" t="str">
            <v>1000003682</v>
          </cell>
          <cell r="D49" t="str">
            <v>2#锂基酯</v>
          </cell>
        </row>
        <row r="50">
          <cell r="C50" t="str">
            <v>1000028337</v>
          </cell>
          <cell r="D50" t="str">
            <v>抗磨液压油</v>
          </cell>
        </row>
        <row r="51">
          <cell r="C51" t="str">
            <v>1000028338</v>
          </cell>
          <cell r="D51" t="str">
            <v>液压油 46#</v>
          </cell>
        </row>
        <row r="52">
          <cell r="C52" t="str">
            <v>1000028339</v>
          </cell>
          <cell r="D52" t="str">
            <v>液压油 68#</v>
          </cell>
        </row>
        <row r="53">
          <cell r="C53" t="str">
            <v>1000028350</v>
          </cell>
          <cell r="D53" t="str">
            <v>发动机机油 R3 15W40</v>
          </cell>
        </row>
        <row r="54">
          <cell r="C54" t="str">
            <v>1000028351</v>
          </cell>
          <cell r="D54" t="str">
            <v>润滑油 R4 15W40</v>
          </cell>
        </row>
        <row r="55">
          <cell r="C55" t="str">
            <v>1000028352</v>
          </cell>
          <cell r="D55" t="str">
            <v>调速器润滑油</v>
          </cell>
        </row>
        <row r="56">
          <cell r="C56" t="str">
            <v>1000028353</v>
          </cell>
          <cell r="D56" t="str">
            <v>黑启动润滑油</v>
          </cell>
        </row>
        <row r="57">
          <cell r="C57" t="str">
            <v>1000028354</v>
          </cell>
          <cell r="D57" t="str">
            <v>柴油机润滑油 SAE40</v>
          </cell>
        </row>
        <row r="58">
          <cell r="C58" t="str">
            <v>1000032186</v>
          </cell>
          <cell r="D58" t="str">
            <v>齿轮油 85W140</v>
          </cell>
        </row>
        <row r="59">
          <cell r="C59" t="str">
            <v>1000032187</v>
          </cell>
          <cell r="D59" t="str">
            <v>机油 4L</v>
          </cell>
        </row>
        <row r="60">
          <cell r="C60" t="str">
            <v>1000032188</v>
          </cell>
          <cell r="D60" t="str">
            <v>煤油</v>
          </cell>
        </row>
        <row r="61">
          <cell r="C61" t="str">
            <v>1000032189</v>
          </cell>
          <cell r="D61" t="str">
            <v>齿轮油</v>
          </cell>
        </row>
        <row r="62">
          <cell r="C62" t="str">
            <v>1000032190</v>
          </cell>
          <cell r="D62" t="str">
            <v>液力传动油</v>
          </cell>
        </row>
        <row r="63">
          <cell r="C63" t="str">
            <v>2000000002</v>
          </cell>
          <cell r="D63" t="str">
            <v>奶昔Lait</v>
          </cell>
        </row>
        <row r="64">
          <cell r="C64" t="str">
            <v>2000000003</v>
          </cell>
          <cell r="D64" t="str">
            <v>大米Riz</v>
          </cell>
        </row>
        <row r="65">
          <cell r="C65" t="str">
            <v>2000000004</v>
          </cell>
          <cell r="D65" t="str">
            <v>洗衣液</v>
          </cell>
        </row>
        <row r="66">
          <cell r="C66" t="str">
            <v>2000000005</v>
          </cell>
          <cell r="D66" t="str">
            <v>肥皂</v>
          </cell>
        </row>
        <row r="67">
          <cell r="C67" t="str">
            <v>2000000006</v>
          </cell>
          <cell r="D67" t="str">
            <v>文化衫(短袖＋长裤）</v>
          </cell>
        </row>
        <row r="68">
          <cell r="C68" t="str">
            <v>2000000007</v>
          </cell>
          <cell r="D68" t="str">
            <v>文化衫(短袖＋长裤）</v>
          </cell>
        </row>
        <row r="69">
          <cell r="C69" t="str">
            <v>2000000008</v>
          </cell>
          <cell r="D69" t="str">
            <v>文化衫(短袖＋长裤）</v>
          </cell>
        </row>
        <row r="70">
          <cell r="C70" t="str">
            <v>2000000009</v>
          </cell>
          <cell r="D70" t="str">
            <v>文化衫(短袖＋长裤）</v>
          </cell>
        </row>
        <row r="71">
          <cell r="C71" t="str">
            <v>2000000010</v>
          </cell>
          <cell r="D71" t="str">
            <v>文化衫(短袖＋长裤）</v>
          </cell>
        </row>
        <row r="72">
          <cell r="C72" t="str">
            <v>2000000011</v>
          </cell>
          <cell r="D72" t="str">
            <v>文化衫(短袖＋长裤）</v>
          </cell>
        </row>
        <row r="73">
          <cell r="C73" t="str">
            <v>2000000012</v>
          </cell>
          <cell r="D73" t="str">
            <v>文化衫(短袖＋长裤）</v>
          </cell>
        </row>
        <row r="74">
          <cell r="C74" t="str">
            <v>2000000013</v>
          </cell>
          <cell r="D74" t="str">
            <v>文化衫(短袖＋长裤）</v>
          </cell>
        </row>
        <row r="75">
          <cell r="C75" t="str">
            <v>2000000014</v>
          </cell>
          <cell r="D75" t="str">
            <v>信号放大器</v>
          </cell>
        </row>
        <row r="76">
          <cell r="C76" t="str">
            <v>2000000015</v>
          </cell>
          <cell r="D76" t="str">
            <v>一体化污水处理设备</v>
          </cell>
        </row>
        <row r="77">
          <cell r="C77" t="str">
            <v>2000000016</v>
          </cell>
          <cell r="D77" t="str">
            <v>"CBW-5型生活污水处理成套设备"</v>
          </cell>
        </row>
        <row r="78">
          <cell r="C78" t="str">
            <v>2000000017</v>
          </cell>
          <cell r="D78" t="str">
            <v>镶嵌式防盗门（含门框）</v>
          </cell>
        </row>
        <row r="79">
          <cell r="C79" t="str">
            <v>2000000018</v>
          </cell>
          <cell r="D79" t="str">
            <v>车座防尘套</v>
          </cell>
        </row>
        <row r="80">
          <cell r="C80" t="str">
            <v>3000000001</v>
          </cell>
          <cell r="D80" t="str">
            <v>钻尾自攻钉</v>
          </cell>
        </row>
        <row r="81">
          <cell r="C81" t="str">
            <v>3000000002</v>
          </cell>
          <cell r="D81" t="str">
            <v>电焊条 2.5 422</v>
          </cell>
        </row>
        <row r="82">
          <cell r="C82" t="str">
            <v>3000000005</v>
          </cell>
          <cell r="D82" t="str">
            <v>空心钻头 14</v>
          </cell>
        </row>
        <row r="83">
          <cell r="C83" t="str">
            <v>3000000006</v>
          </cell>
          <cell r="D83" t="str">
            <v>空心钻头 16</v>
          </cell>
        </row>
        <row r="84">
          <cell r="C84" t="str">
            <v>3000000007</v>
          </cell>
          <cell r="D84" t="str">
            <v>空心钻头 18</v>
          </cell>
        </row>
        <row r="85">
          <cell r="C85" t="str">
            <v>3000000008</v>
          </cell>
          <cell r="D85" t="str">
            <v>空心钻头 20</v>
          </cell>
        </row>
        <row r="86">
          <cell r="C86" t="str">
            <v>3000000009</v>
          </cell>
          <cell r="D86" t="str">
            <v>空心钻头 22</v>
          </cell>
        </row>
        <row r="87">
          <cell r="C87" t="str">
            <v>3000000010</v>
          </cell>
          <cell r="D87" t="str">
            <v>空心钻头 24</v>
          </cell>
        </row>
        <row r="88">
          <cell r="C88" t="str">
            <v>3000000011</v>
          </cell>
          <cell r="D88" t="str">
            <v>空心钻头 26</v>
          </cell>
        </row>
        <row r="89">
          <cell r="C89" t="str">
            <v>3000000012</v>
          </cell>
          <cell r="D89" t="str">
            <v>空心钻头 28</v>
          </cell>
        </row>
        <row r="90">
          <cell r="C90" t="str">
            <v>3000000013</v>
          </cell>
          <cell r="D90" t="str">
            <v>空心钻头 30</v>
          </cell>
        </row>
        <row r="91">
          <cell r="C91" t="str">
            <v>3000000014</v>
          </cell>
          <cell r="D91" t="str">
            <v>空心钻头 36</v>
          </cell>
        </row>
        <row r="92">
          <cell r="C92" t="str">
            <v>3000000015</v>
          </cell>
          <cell r="D92" t="str">
            <v>空心钻头 42</v>
          </cell>
        </row>
        <row r="93">
          <cell r="C93" t="str">
            <v>3000000016</v>
          </cell>
          <cell r="D93" t="str">
            <v>焊帽</v>
          </cell>
        </row>
        <row r="94">
          <cell r="C94" t="str">
            <v>3000000017</v>
          </cell>
          <cell r="D94" t="str">
            <v>毛刷 6寸</v>
          </cell>
        </row>
        <row r="95">
          <cell r="C95" t="str">
            <v>3000000018</v>
          </cell>
          <cell r="D95" t="str">
            <v>塑料扫把</v>
          </cell>
        </row>
        <row r="96">
          <cell r="C96" t="str">
            <v>3000000019</v>
          </cell>
          <cell r="D96" t="str">
            <v>竹扫把 中号</v>
          </cell>
        </row>
        <row r="97">
          <cell r="C97" t="str">
            <v>3000000021</v>
          </cell>
          <cell r="D97" t="str">
            <v>电动绞车钢丝绳 100KN</v>
          </cell>
        </row>
        <row r="98">
          <cell r="C98" t="str">
            <v>3000000022</v>
          </cell>
          <cell r="D98" t="str">
            <v>电动绞车钢丝绳 200KN</v>
          </cell>
        </row>
        <row r="99">
          <cell r="C99" t="str">
            <v>3000000023</v>
          </cell>
          <cell r="D99" t="str">
            <v>沉头内六角螺栓 M16X70</v>
          </cell>
        </row>
        <row r="100">
          <cell r="C100" t="str">
            <v>3000000024</v>
          </cell>
          <cell r="D100" t="str">
            <v>沉头内六角螺栓 M12X70</v>
          </cell>
        </row>
        <row r="101">
          <cell r="C101" t="str">
            <v>3000000025</v>
          </cell>
          <cell r="D101" t="str">
            <v>冷压端子 RV1.5</v>
          </cell>
        </row>
        <row r="102">
          <cell r="C102" t="str">
            <v>3000000026</v>
          </cell>
          <cell r="D102" t="str">
            <v>冷压端子 RV2.5</v>
          </cell>
        </row>
        <row r="103">
          <cell r="C103" t="str">
            <v>3000000027</v>
          </cell>
          <cell r="D103" t="str">
            <v>冷压端子 RV6</v>
          </cell>
        </row>
        <row r="104">
          <cell r="C104" t="str">
            <v>3000000028</v>
          </cell>
          <cell r="D104" t="str">
            <v>接线铜管 20</v>
          </cell>
        </row>
        <row r="105">
          <cell r="C105" t="str">
            <v>3000000029</v>
          </cell>
          <cell r="D105" t="str">
            <v>接线铜管 30</v>
          </cell>
        </row>
        <row r="106">
          <cell r="C106" t="str">
            <v>3000000030</v>
          </cell>
          <cell r="D106" t="str">
            <v>网线水晶接头</v>
          </cell>
        </row>
        <row r="107">
          <cell r="C107" t="str">
            <v>3000000031</v>
          </cell>
          <cell r="D107" t="str">
            <v>网线</v>
          </cell>
        </row>
        <row r="108">
          <cell r="C108" t="str">
            <v>3000000032</v>
          </cell>
          <cell r="D108" t="str">
            <v>硬盘 1T</v>
          </cell>
        </row>
        <row r="109">
          <cell r="C109" t="str">
            <v>3000000033</v>
          </cell>
          <cell r="D109" t="str">
            <v>硬盘 2T</v>
          </cell>
        </row>
        <row r="110">
          <cell r="C110" t="str">
            <v>3000000034</v>
          </cell>
          <cell r="D110" t="str">
            <v>光纤熔接包</v>
          </cell>
        </row>
        <row r="111">
          <cell r="C111" t="str">
            <v>3000000035</v>
          </cell>
          <cell r="D111" t="str">
            <v>电工胶布 黑</v>
          </cell>
        </row>
        <row r="112">
          <cell r="C112" t="str">
            <v>3000000036</v>
          </cell>
          <cell r="D112" t="str">
            <v>电工胶布 黄</v>
          </cell>
        </row>
        <row r="113">
          <cell r="C113" t="str">
            <v>3000000037</v>
          </cell>
          <cell r="D113" t="str">
            <v>电工胶布 红</v>
          </cell>
        </row>
        <row r="114">
          <cell r="C114" t="str">
            <v>3000000038</v>
          </cell>
          <cell r="D114" t="str">
            <v>热缩管 1.5</v>
          </cell>
        </row>
        <row r="115">
          <cell r="C115" t="str">
            <v>3000000039</v>
          </cell>
          <cell r="D115" t="str">
            <v>热缩管 2.5</v>
          </cell>
        </row>
        <row r="116">
          <cell r="C116" t="str">
            <v>3000000040</v>
          </cell>
          <cell r="D116" t="str">
            <v>热缩管 6</v>
          </cell>
        </row>
        <row r="117">
          <cell r="C117" t="str">
            <v>3000000041</v>
          </cell>
          <cell r="D117" t="str">
            <v>热缩管 10</v>
          </cell>
        </row>
        <row r="118">
          <cell r="C118" t="str">
            <v>3000000042</v>
          </cell>
          <cell r="D118" t="str">
            <v>热缩管 16</v>
          </cell>
        </row>
        <row r="119">
          <cell r="C119" t="str">
            <v>3000000043</v>
          </cell>
          <cell r="D119" t="str">
            <v>热缩管 25</v>
          </cell>
        </row>
        <row r="120">
          <cell r="C120" t="str">
            <v>3000000044</v>
          </cell>
          <cell r="D120" t="str">
            <v>美工刀</v>
          </cell>
        </row>
        <row r="121">
          <cell r="C121" t="str">
            <v>3000000045</v>
          </cell>
          <cell r="D121" t="str">
            <v>美工刀片</v>
          </cell>
        </row>
        <row r="122">
          <cell r="C122" t="str">
            <v>3000000046</v>
          </cell>
          <cell r="D122" t="str">
            <v>采光瓦</v>
          </cell>
        </row>
        <row r="123">
          <cell r="C123" t="str">
            <v>3000000047</v>
          </cell>
          <cell r="D123" t="str">
            <v>槽钢 14</v>
          </cell>
        </row>
        <row r="124">
          <cell r="C124" t="str">
            <v>3000000048</v>
          </cell>
          <cell r="D124" t="str">
            <v>电动板手</v>
          </cell>
        </row>
        <row r="125">
          <cell r="C125" t="str">
            <v>3000000049</v>
          </cell>
          <cell r="D125" t="str">
            <v>电动板手套筒 8-24</v>
          </cell>
        </row>
        <row r="126">
          <cell r="C126" t="str">
            <v>3000000050</v>
          </cell>
          <cell r="D126" t="str">
            <v>梅花开口扳手 6-24</v>
          </cell>
        </row>
        <row r="127">
          <cell r="C127" t="str">
            <v>3000000051</v>
          </cell>
          <cell r="D127" t="str">
            <v>内六角扳手 10件套</v>
          </cell>
        </row>
        <row r="128">
          <cell r="C128" t="str">
            <v>3000000052</v>
          </cell>
          <cell r="D128" t="str">
            <v>钻尾丝套筒</v>
          </cell>
        </row>
        <row r="129">
          <cell r="C129" t="str">
            <v>3000000053</v>
          </cell>
          <cell r="D129" t="str">
            <v>充电式角磨机</v>
          </cell>
        </row>
        <row r="130">
          <cell r="C130" t="str">
            <v>3000000054</v>
          </cell>
          <cell r="D130" t="str">
            <v>磨光机钢丝刷</v>
          </cell>
        </row>
        <row r="131">
          <cell r="C131" t="str">
            <v>3000000055</v>
          </cell>
          <cell r="D131" t="str">
            <v>割枪</v>
          </cell>
        </row>
        <row r="132">
          <cell r="C132" t="str">
            <v>3000000056</v>
          </cell>
          <cell r="D132" t="str">
            <v>电焊钳 300A</v>
          </cell>
        </row>
        <row r="133">
          <cell r="C133" t="str">
            <v>3000000057</v>
          </cell>
          <cell r="D133" t="str">
            <v>电焊机快速接头 35-50</v>
          </cell>
        </row>
        <row r="134">
          <cell r="C134" t="str">
            <v>3000000058</v>
          </cell>
          <cell r="D134" t="str">
            <v>卷尺 2M</v>
          </cell>
        </row>
        <row r="135">
          <cell r="C135" t="str">
            <v>3000000059</v>
          </cell>
          <cell r="D135" t="str">
            <v>卷尺 3M</v>
          </cell>
        </row>
        <row r="136">
          <cell r="C136" t="str">
            <v>3000000060</v>
          </cell>
          <cell r="D136" t="str">
            <v>卷尺 5M</v>
          </cell>
        </row>
        <row r="137">
          <cell r="C137" t="str">
            <v>3000000061</v>
          </cell>
          <cell r="D137" t="str">
            <v>钢丝钳 8寸</v>
          </cell>
        </row>
        <row r="138">
          <cell r="C138" t="str">
            <v>3000000062</v>
          </cell>
          <cell r="D138" t="str">
            <v>尖嘴钳 8寸</v>
          </cell>
        </row>
        <row r="139">
          <cell r="C139" t="str">
            <v>3000000063</v>
          </cell>
          <cell r="D139" t="str">
            <v>锤子 4P</v>
          </cell>
        </row>
        <row r="140">
          <cell r="C140" t="str">
            <v>3000000064</v>
          </cell>
          <cell r="D140" t="str">
            <v>测温枪</v>
          </cell>
        </row>
        <row r="141">
          <cell r="C141" t="str">
            <v>3000000065</v>
          </cell>
          <cell r="D141" t="str">
            <v>手提式充电电筒</v>
          </cell>
        </row>
        <row r="142">
          <cell r="C142" t="str">
            <v>3000000066</v>
          </cell>
          <cell r="D142" t="str">
            <v>数字万用表</v>
          </cell>
        </row>
        <row r="143">
          <cell r="C143" t="str">
            <v>3000000067</v>
          </cell>
          <cell r="D143" t="str">
            <v>端子螺丝刀</v>
          </cell>
        </row>
        <row r="144">
          <cell r="C144" t="str">
            <v>3000000068</v>
          </cell>
          <cell r="D144" t="str">
            <v>螺丝刀</v>
          </cell>
        </row>
        <row r="145">
          <cell r="C145" t="str">
            <v>3000000069</v>
          </cell>
          <cell r="D145" t="str">
            <v>活动扳手 8寸</v>
          </cell>
        </row>
        <row r="146">
          <cell r="C146" t="str">
            <v>3000000070</v>
          </cell>
          <cell r="D146" t="str">
            <v>内六角扳手 9件套</v>
          </cell>
        </row>
        <row r="147">
          <cell r="C147" t="str">
            <v>3000000071</v>
          </cell>
          <cell r="D147" t="str">
            <v>内六角扳手 梅花8件套</v>
          </cell>
        </row>
        <row r="148">
          <cell r="C148" t="str">
            <v>3000000072</v>
          </cell>
          <cell r="D148" t="str">
            <v>USB转串口线</v>
          </cell>
        </row>
        <row r="149">
          <cell r="C149" t="str">
            <v>3000000073</v>
          </cell>
          <cell r="D149" t="str">
            <v>RS232转485</v>
          </cell>
        </row>
        <row r="150">
          <cell r="C150" t="str">
            <v>3000000074</v>
          </cell>
          <cell r="D150" t="str">
            <v>移动硬盘</v>
          </cell>
        </row>
        <row r="151">
          <cell r="C151" t="str">
            <v>3000000075</v>
          </cell>
          <cell r="D151" t="str">
            <v>U盘</v>
          </cell>
        </row>
        <row r="152">
          <cell r="C152" t="str">
            <v>3000000076</v>
          </cell>
          <cell r="D152" t="str">
            <v>三刃倒角刀 12.4</v>
          </cell>
        </row>
        <row r="153">
          <cell r="C153" t="str">
            <v>3000000077</v>
          </cell>
          <cell r="D153" t="str">
            <v>三刃倒角刀 16.5</v>
          </cell>
        </row>
        <row r="154">
          <cell r="C154" t="str">
            <v>3000000078</v>
          </cell>
          <cell r="D154" t="str">
            <v>三刃倒角刀 20.5</v>
          </cell>
        </row>
        <row r="155">
          <cell r="C155" t="str">
            <v>3000000079</v>
          </cell>
          <cell r="D155" t="str">
            <v>五刃倒角器 1/2"</v>
          </cell>
        </row>
        <row r="156">
          <cell r="C156" t="str">
            <v>3000000080</v>
          </cell>
          <cell r="D156" t="str">
            <v>五刃倒角器 5/8"</v>
          </cell>
        </row>
        <row r="157">
          <cell r="C157" t="str">
            <v>3000000081</v>
          </cell>
          <cell r="D157" t="str">
            <v>五刃倒角器 3/4"</v>
          </cell>
        </row>
        <row r="158">
          <cell r="C158" t="str">
            <v>3000000082</v>
          </cell>
          <cell r="D158" t="str">
            <v>高速钢麻花钻头 D12</v>
          </cell>
        </row>
        <row r="159">
          <cell r="C159" t="str">
            <v>3000000083</v>
          </cell>
          <cell r="D159" t="str">
            <v>高速钢麻花钻头 D16</v>
          </cell>
        </row>
        <row r="160">
          <cell r="C160" t="str">
            <v>3000000084</v>
          </cell>
          <cell r="D160" t="str">
            <v>高速钢麻花钻头 D20</v>
          </cell>
        </row>
        <row r="161">
          <cell r="C161" t="str">
            <v>3000000085</v>
          </cell>
          <cell r="D161" t="str">
            <v>电动吹吸两用风机</v>
          </cell>
        </row>
        <row r="162">
          <cell r="C162" t="str">
            <v>3000000086</v>
          </cell>
          <cell r="D162" t="str">
            <v>DC分油机碟片清洁剂</v>
          </cell>
        </row>
        <row r="163">
          <cell r="C163" t="str">
            <v>3000000087</v>
          </cell>
          <cell r="D163" t="str">
            <v>空冷器清洁剂</v>
          </cell>
        </row>
        <row r="164">
          <cell r="C164" t="str">
            <v>3000000088</v>
          </cell>
          <cell r="D164" t="str">
            <v>研磨膏 180目</v>
          </cell>
        </row>
        <row r="165">
          <cell r="C165" t="str">
            <v>3000000089</v>
          </cell>
          <cell r="D165" t="str">
            <v>研磨膏 60目</v>
          </cell>
        </row>
        <row r="166">
          <cell r="C166" t="str">
            <v>3000000090</v>
          </cell>
          <cell r="D166" t="str">
            <v>研磨膏 1500目</v>
          </cell>
        </row>
        <row r="167">
          <cell r="C167" t="str">
            <v>3000000091</v>
          </cell>
          <cell r="D167" t="str">
            <v>锌棒</v>
          </cell>
        </row>
        <row r="168">
          <cell r="C168" t="str">
            <v>3000000092</v>
          </cell>
          <cell r="D168" t="str">
            <v>手持式强力吸尘器</v>
          </cell>
        </row>
        <row r="169">
          <cell r="C169" t="str">
            <v>3000000093</v>
          </cell>
          <cell r="D169" t="str">
            <v>强力吸尘器（大）</v>
          </cell>
        </row>
        <row r="170">
          <cell r="C170" t="str">
            <v>3000000094</v>
          </cell>
          <cell r="D170" t="str">
            <v>油桶搬运车</v>
          </cell>
        </row>
        <row r="171">
          <cell r="C171" t="str">
            <v>3000000095</v>
          </cell>
          <cell r="D171" t="str">
            <v>红丹粉</v>
          </cell>
        </row>
        <row r="172">
          <cell r="C172" t="str">
            <v>3000000096</v>
          </cell>
          <cell r="D172" t="str">
            <v>三角形油石 180目</v>
          </cell>
        </row>
        <row r="173">
          <cell r="C173" t="str">
            <v>3000000097</v>
          </cell>
          <cell r="D173" t="str">
            <v>三角形油石 400目</v>
          </cell>
        </row>
        <row r="174">
          <cell r="C174" t="str">
            <v>3000000098</v>
          </cell>
          <cell r="D174" t="str">
            <v>长方形形油石 320目</v>
          </cell>
        </row>
        <row r="175">
          <cell r="C175" t="str">
            <v>3000000099</v>
          </cell>
          <cell r="D175" t="str">
            <v>长方形形油石 800目</v>
          </cell>
        </row>
        <row r="176">
          <cell r="C176" t="str">
            <v>3000000100</v>
          </cell>
          <cell r="D176" t="str">
            <v>长方形形油石 1200目</v>
          </cell>
        </row>
        <row r="177">
          <cell r="C177" t="str">
            <v>3000000101</v>
          </cell>
          <cell r="D177" t="str">
            <v>LED超薄吸顶灯</v>
          </cell>
        </row>
        <row r="178">
          <cell r="C178" t="str">
            <v>3000000102</v>
          </cell>
          <cell r="D178" t="str">
            <v>LED防雨工矿灯</v>
          </cell>
        </row>
        <row r="179">
          <cell r="C179" t="str">
            <v>3000000103</v>
          </cell>
          <cell r="D179" t="str">
            <v>临时检修电源箱</v>
          </cell>
        </row>
        <row r="180">
          <cell r="C180" t="str">
            <v>3000000104</v>
          </cell>
          <cell r="D180" t="str">
            <v>电缆（软线）</v>
          </cell>
        </row>
        <row r="181">
          <cell r="C181" t="str">
            <v>3000000105</v>
          </cell>
          <cell r="D181" t="str">
            <v>冰柜</v>
          </cell>
        </row>
        <row r="182">
          <cell r="C182" t="str">
            <v>3000000106</v>
          </cell>
          <cell r="D182" t="str">
            <v>自动喷漆 白</v>
          </cell>
        </row>
        <row r="183">
          <cell r="C183" t="str">
            <v>3000000107</v>
          </cell>
          <cell r="D183" t="str">
            <v>自动喷漆 红</v>
          </cell>
        </row>
        <row r="184">
          <cell r="C184" t="str">
            <v>3000000108</v>
          </cell>
          <cell r="D184" t="str">
            <v>空气滤网棉</v>
          </cell>
        </row>
        <row r="185">
          <cell r="C185" t="str">
            <v>3000000109</v>
          </cell>
          <cell r="D185" t="str">
            <v>着色渗透探伤剂-清洗剂</v>
          </cell>
        </row>
        <row r="186">
          <cell r="C186" t="str">
            <v>3000000110</v>
          </cell>
          <cell r="D186" t="str">
            <v>着色渗透探伤剂-渗透剂</v>
          </cell>
        </row>
        <row r="187">
          <cell r="C187" t="str">
            <v>3000000111</v>
          </cell>
          <cell r="D187" t="str">
            <v>着色渗透探伤剂-显像剂</v>
          </cell>
        </row>
        <row r="188">
          <cell r="C188" t="str">
            <v>3000000112</v>
          </cell>
          <cell r="D188" t="str">
            <v>减压阀</v>
          </cell>
        </row>
        <row r="189">
          <cell r="C189" t="str">
            <v>3000000113</v>
          </cell>
          <cell r="D189" t="str">
            <v>尼龙扎带 3×150</v>
          </cell>
        </row>
        <row r="190">
          <cell r="C190" t="str">
            <v>3000000114</v>
          </cell>
          <cell r="D190" t="str">
            <v>尼龙扎带 4×250</v>
          </cell>
        </row>
        <row r="191">
          <cell r="C191" t="str">
            <v>3000000115</v>
          </cell>
          <cell r="D191" t="str">
            <v>尼龙扎带 5×300</v>
          </cell>
        </row>
        <row r="192">
          <cell r="C192" t="str">
            <v>3000000117</v>
          </cell>
          <cell r="D192" t="str">
            <v>铝合金人字梯 2M</v>
          </cell>
        </row>
        <row r="193">
          <cell r="C193" t="str">
            <v>3000000118</v>
          </cell>
          <cell r="D193" t="str">
            <v>铝合金人字梯 3M</v>
          </cell>
        </row>
        <row r="194">
          <cell r="C194" t="str">
            <v>3000000119</v>
          </cell>
          <cell r="D194" t="str">
            <v>手动液压叉车</v>
          </cell>
        </row>
        <row r="195">
          <cell r="C195" t="str">
            <v>3000000120</v>
          </cell>
          <cell r="D195" t="str">
            <v>手提式轴流风机</v>
          </cell>
        </row>
        <row r="196">
          <cell r="C196" t="str">
            <v>3000000121</v>
          </cell>
          <cell r="D196" t="str">
            <v>手提多功能切割机</v>
          </cell>
        </row>
        <row r="197">
          <cell r="C197" t="str">
            <v>3000000122</v>
          </cell>
          <cell r="D197" t="str">
            <v>合金麻花钻头 D3.3</v>
          </cell>
        </row>
        <row r="198">
          <cell r="C198" t="str">
            <v>3000000123</v>
          </cell>
          <cell r="D198" t="str">
            <v>合金麻花钻头 D4.2</v>
          </cell>
        </row>
        <row r="199">
          <cell r="C199" t="str">
            <v>3000000124</v>
          </cell>
          <cell r="D199" t="str">
            <v>合金麻花钻头 D6.5</v>
          </cell>
        </row>
        <row r="200">
          <cell r="C200" t="str">
            <v>3000000125</v>
          </cell>
          <cell r="D200" t="str">
            <v>合金麻花钻头 D8.5</v>
          </cell>
        </row>
        <row r="201">
          <cell r="C201" t="str">
            <v>3000000126</v>
          </cell>
          <cell r="D201" t="str">
            <v>合金麻花钻头 D10</v>
          </cell>
        </row>
        <row r="202">
          <cell r="C202" t="str">
            <v>3000000127</v>
          </cell>
          <cell r="D202" t="str">
            <v>合金麻花钻头 D15.5</v>
          </cell>
        </row>
        <row r="203">
          <cell r="C203" t="str">
            <v>3000000128</v>
          </cell>
          <cell r="D203" t="str">
            <v>合金麻花钻头 D17.5</v>
          </cell>
        </row>
        <row r="204">
          <cell r="C204" t="str">
            <v>3000000129</v>
          </cell>
          <cell r="D204" t="str">
            <v>不锈钢内六角螺栓 M6×30</v>
          </cell>
        </row>
        <row r="205">
          <cell r="C205" t="str">
            <v>3000000130</v>
          </cell>
          <cell r="D205" t="str">
            <v>不锈钢内六角螺栓 M6×50</v>
          </cell>
        </row>
        <row r="206">
          <cell r="C206" t="str">
            <v>3000000131</v>
          </cell>
          <cell r="D206" t="str">
            <v>不锈钢内六角螺栓 M8×30</v>
          </cell>
        </row>
        <row r="207">
          <cell r="C207" t="str">
            <v>3000000132</v>
          </cell>
          <cell r="D207" t="str">
            <v>不锈钢内六角螺栓 M8×50</v>
          </cell>
        </row>
        <row r="208">
          <cell r="C208" t="str">
            <v>3000000133</v>
          </cell>
          <cell r="D208" t="str">
            <v>不锈钢内六角螺栓 M10×30</v>
          </cell>
        </row>
        <row r="209">
          <cell r="C209" t="str">
            <v>3000000134</v>
          </cell>
          <cell r="D209" t="str">
            <v>不锈钢内六角螺栓 M10×50</v>
          </cell>
        </row>
        <row r="210">
          <cell r="C210" t="str">
            <v>3000000135</v>
          </cell>
          <cell r="D210" t="str">
            <v>不锈钢内六角螺栓 M10×75</v>
          </cell>
        </row>
        <row r="211">
          <cell r="C211" t="str">
            <v>3000000136</v>
          </cell>
          <cell r="D211" t="str">
            <v>不锈钢内六角螺栓 M12×30</v>
          </cell>
        </row>
        <row r="212">
          <cell r="C212" t="str">
            <v>3000000137</v>
          </cell>
          <cell r="D212" t="str">
            <v>不锈钢内六角螺栓 M12×50</v>
          </cell>
        </row>
        <row r="213">
          <cell r="C213" t="str">
            <v>3000000138</v>
          </cell>
          <cell r="D213" t="str">
            <v>不锈钢内六角螺栓 M12×75</v>
          </cell>
        </row>
        <row r="214">
          <cell r="C214" t="str">
            <v>3000000139</v>
          </cell>
          <cell r="D214" t="str">
            <v>外六角热镀锌螺栓 M6×30</v>
          </cell>
        </row>
        <row r="215">
          <cell r="C215" t="str">
            <v>3000000140</v>
          </cell>
          <cell r="D215" t="str">
            <v>外六角热镀锌螺栓 M6×50</v>
          </cell>
        </row>
        <row r="216">
          <cell r="C216" t="str">
            <v>3000000141</v>
          </cell>
          <cell r="D216" t="str">
            <v>外六角热镀锌螺栓 M8×30</v>
          </cell>
        </row>
        <row r="217">
          <cell r="C217" t="str">
            <v>3000000142</v>
          </cell>
          <cell r="D217" t="str">
            <v>外六角热镀锌螺栓 M8×50</v>
          </cell>
        </row>
        <row r="218">
          <cell r="C218" t="str">
            <v>3000000143</v>
          </cell>
          <cell r="D218" t="str">
            <v>外六角热镀锌螺栓 M10×30</v>
          </cell>
        </row>
        <row r="219">
          <cell r="C219" t="str">
            <v>3000000144</v>
          </cell>
          <cell r="D219" t="str">
            <v>外六角热镀锌螺栓 M10×50</v>
          </cell>
        </row>
        <row r="220">
          <cell r="C220" t="str">
            <v>3000000145</v>
          </cell>
          <cell r="D220" t="str">
            <v>外六角热镀锌螺栓 M10×75</v>
          </cell>
        </row>
        <row r="221">
          <cell r="C221" t="str">
            <v>3000000146</v>
          </cell>
          <cell r="D221" t="str">
            <v>外六角热镀锌螺栓 M12×30</v>
          </cell>
        </row>
        <row r="222">
          <cell r="C222" t="str">
            <v>3000000147</v>
          </cell>
          <cell r="D222" t="str">
            <v>外六角热镀锌螺栓 M12×50</v>
          </cell>
        </row>
        <row r="223">
          <cell r="C223" t="str">
            <v>3000000148</v>
          </cell>
          <cell r="D223" t="str">
            <v>外六角热镀锌螺栓 M12×75</v>
          </cell>
        </row>
        <row r="224">
          <cell r="C224" t="str">
            <v>3000000149</v>
          </cell>
          <cell r="D224" t="str">
            <v>双头外螺纹接头 M8</v>
          </cell>
        </row>
        <row r="225">
          <cell r="C225" t="str">
            <v>3000000150</v>
          </cell>
          <cell r="D225" t="str">
            <v>双头外螺纹接头 M10</v>
          </cell>
        </row>
        <row r="226">
          <cell r="C226" t="str">
            <v>3000000151</v>
          </cell>
          <cell r="D226" t="str">
            <v>双头外螺纹接头 M12</v>
          </cell>
        </row>
        <row r="227">
          <cell r="C227" t="str">
            <v>3000000152</v>
          </cell>
          <cell r="D227" t="str">
            <v>双头外螺纹接头 M14</v>
          </cell>
        </row>
        <row r="228">
          <cell r="C228" t="str">
            <v>3000000153</v>
          </cell>
          <cell r="D228" t="str">
            <v>双头外螺纹接头 M16</v>
          </cell>
        </row>
        <row r="229">
          <cell r="C229" t="str">
            <v>3000000154</v>
          </cell>
          <cell r="D229" t="str">
            <v>双头外螺纹接头 M18</v>
          </cell>
        </row>
        <row r="230">
          <cell r="C230" t="str">
            <v>3000000155</v>
          </cell>
          <cell r="D230" t="str">
            <v>90度双外丝弯头 M8</v>
          </cell>
        </row>
        <row r="231">
          <cell r="C231" t="str">
            <v>3000000156</v>
          </cell>
          <cell r="D231" t="str">
            <v>90度双外丝弯头 M10</v>
          </cell>
        </row>
        <row r="232">
          <cell r="C232" t="str">
            <v>3000000157</v>
          </cell>
          <cell r="D232" t="str">
            <v>90度双外丝弯头 M12</v>
          </cell>
        </row>
        <row r="233">
          <cell r="C233" t="str">
            <v>3000000158</v>
          </cell>
          <cell r="D233" t="str">
            <v>90度双外丝弯头 M14</v>
          </cell>
        </row>
        <row r="234">
          <cell r="C234" t="str">
            <v>3000000159</v>
          </cell>
          <cell r="D234" t="str">
            <v>90度双外丝弯头 M16</v>
          </cell>
        </row>
        <row r="235">
          <cell r="C235" t="str">
            <v>3000000160</v>
          </cell>
          <cell r="D235" t="str">
            <v>90度双外丝弯头 M18</v>
          </cell>
        </row>
        <row r="236">
          <cell r="C236" t="str">
            <v>3000000161</v>
          </cell>
          <cell r="D236" t="str">
            <v>90度直角过渡接头 M16×1.5</v>
          </cell>
        </row>
        <row r="237">
          <cell r="C237" t="str">
            <v>3000000162</v>
          </cell>
          <cell r="D237" t="str">
            <v>90度直角过渡接头 M22×1.5</v>
          </cell>
        </row>
        <row r="238">
          <cell r="C238" t="str">
            <v>3000000163</v>
          </cell>
          <cell r="D238" t="str">
            <v>90度直角过渡接头 M26×1.5</v>
          </cell>
        </row>
        <row r="239">
          <cell r="C239" t="str">
            <v>3000000164</v>
          </cell>
          <cell r="D239" t="str">
            <v>90度直角过渡接头 M30×1.5</v>
          </cell>
        </row>
        <row r="240">
          <cell r="C240" t="str">
            <v>3000000165</v>
          </cell>
          <cell r="D240" t="str">
            <v>90度直角过渡接头 M32×1.5</v>
          </cell>
        </row>
        <row r="241">
          <cell r="C241" t="str">
            <v>3000000167</v>
          </cell>
          <cell r="D241" t="str">
            <v>防水丁基胶带 5CM</v>
          </cell>
        </row>
        <row r="242">
          <cell r="C242" t="str">
            <v>3000000168</v>
          </cell>
          <cell r="D242" t="str">
            <v>防水丁基胶带 10CM</v>
          </cell>
        </row>
        <row r="243">
          <cell r="C243" t="str">
            <v>3000000169</v>
          </cell>
          <cell r="D243" t="str">
            <v>防水丁基胶带 20CM</v>
          </cell>
        </row>
        <row r="244">
          <cell r="C244" t="str">
            <v>3000000170</v>
          </cell>
          <cell r="D244" t="str">
            <v>防水丁基胶带 33CM</v>
          </cell>
        </row>
        <row r="245">
          <cell r="C245" t="str">
            <v>3000000172</v>
          </cell>
          <cell r="D245" t="str">
            <v>钢卷尺 3M</v>
          </cell>
        </row>
        <row r="246">
          <cell r="C246" t="str">
            <v>3000000173</v>
          </cell>
          <cell r="D246" t="str">
            <v>钢卷尺 5M</v>
          </cell>
        </row>
        <row r="247">
          <cell r="C247" t="str">
            <v>3000000174</v>
          </cell>
          <cell r="D247" t="str">
            <v>304不锈钢U型管卡 DN15×M6</v>
          </cell>
        </row>
        <row r="248">
          <cell r="C248" t="str">
            <v>3000000175</v>
          </cell>
          <cell r="D248" t="str">
            <v>304不锈钢U型管卡 DN25×M6</v>
          </cell>
        </row>
        <row r="249">
          <cell r="C249" t="str">
            <v>3000000176</v>
          </cell>
          <cell r="D249" t="str">
            <v>304不锈钢U型管卡 DN32×M6</v>
          </cell>
        </row>
        <row r="250">
          <cell r="C250" t="str">
            <v>3000000177</v>
          </cell>
          <cell r="D250" t="str">
            <v>304不锈钢U型管卡 DN40×M8</v>
          </cell>
        </row>
        <row r="251">
          <cell r="C251" t="str">
            <v>3000000178</v>
          </cell>
          <cell r="D251" t="str">
            <v>304不锈钢U型管卡 DN50×M8</v>
          </cell>
        </row>
        <row r="252">
          <cell r="C252" t="str">
            <v>3000000179</v>
          </cell>
          <cell r="D252" t="str">
            <v>304不锈钢U型管卡 DN100×M10</v>
          </cell>
        </row>
        <row r="253">
          <cell r="C253" t="str">
            <v>3000000180</v>
          </cell>
          <cell r="D253" t="str">
            <v>304不锈钢U型管卡 DN150×M12</v>
          </cell>
        </row>
        <row r="254">
          <cell r="C254" t="str">
            <v>3000000181</v>
          </cell>
          <cell r="D254" t="str">
            <v>洁厕剂</v>
          </cell>
        </row>
        <row r="255">
          <cell r="C255" t="str">
            <v>3000000182</v>
          </cell>
          <cell r="D255" t="str">
            <v>马桶清洁刷</v>
          </cell>
        </row>
        <row r="256">
          <cell r="C256" t="str">
            <v>3000000184</v>
          </cell>
          <cell r="D256" t="str">
            <v>洗手液</v>
          </cell>
        </row>
        <row r="257">
          <cell r="C257" t="str">
            <v>3000000185</v>
          </cell>
          <cell r="D257" t="str">
            <v>半导体层旋切剥线钳</v>
          </cell>
        </row>
        <row r="258">
          <cell r="C258" t="str">
            <v>3000000186</v>
          </cell>
          <cell r="D258" t="str">
            <v>手动棘轮电缆剪</v>
          </cell>
        </row>
        <row r="259">
          <cell r="C259" t="str">
            <v>3000000187</v>
          </cell>
          <cell r="D259" t="str">
            <v>电动螺丝刀</v>
          </cell>
        </row>
        <row r="260">
          <cell r="C260" t="str">
            <v>3000000188</v>
          </cell>
          <cell r="D260" t="str">
            <v>FatMax重型割刀</v>
          </cell>
        </row>
        <row r="261">
          <cell r="C261" t="str">
            <v>3000000189</v>
          </cell>
          <cell r="D261" t="str">
            <v>FatMax重型割刀刀片</v>
          </cell>
        </row>
        <row r="262">
          <cell r="C262" t="str">
            <v>3000000190</v>
          </cell>
          <cell r="D262" t="str">
            <v>铜铝线鼻子 35</v>
          </cell>
        </row>
        <row r="263">
          <cell r="C263" t="str">
            <v>3000000191</v>
          </cell>
          <cell r="D263" t="str">
            <v>铜铝线鼻子 50</v>
          </cell>
        </row>
        <row r="264">
          <cell r="C264" t="str">
            <v>3000000192</v>
          </cell>
          <cell r="D264" t="str">
            <v>铜铝线鼻子 70</v>
          </cell>
        </row>
        <row r="265">
          <cell r="C265" t="str">
            <v>3000000193</v>
          </cell>
          <cell r="D265" t="str">
            <v>铜铝线鼻子 95</v>
          </cell>
        </row>
        <row r="266">
          <cell r="C266" t="str">
            <v>3000000194</v>
          </cell>
          <cell r="D266" t="str">
            <v>铜铝线鼻子 120</v>
          </cell>
        </row>
        <row r="267">
          <cell r="C267" t="str">
            <v>3000000195</v>
          </cell>
          <cell r="D267" t="str">
            <v>铜铝线鼻子 240</v>
          </cell>
        </row>
        <row r="268">
          <cell r="C268" t="str">
            <v>3000000196</v>
          </cell>
          <cell r="D268" t="str">
            <v>铜线鼻子 35</v>
          </cell>
        </row>
        <row r="269">
          <cell r="C269" t="str">
            <v>3000000197</v>
          </cell>
          <cell r="D269" t="str">
            <v>铜线鼻子 50</v>
          </cell>
        </row>
        <row r="270">
          <cell r="C270" t="str">
            <v>3000000198</v>
          </cell>
          <cell r="D270" t="str">
            <v>铜线鼻子 70</v>
          </cell>
        </row>
        <row r="271">
          <cell r="C271" t="str">
            <v>3000000199</v>
          </cell>
          <cell r="D271" t="str">
            <v>铜线鼻子 95</v>
          </cell>
        </row>
        <row r="272">
          <cell r="C272" t="str">
            <v>3000000200</v>
          </cell>
          <cell r="D272" t="str">
            <v>铜线鼻子 120</v>
          </cell>
        </row>
        <row r="273">
          <cell r="C273" t="str">
            <v>3000000201</v>
          </cell>
          <cell r="D273" t="str">
            <v>铜线鼻子 185</v>
          </cell>
        </row>
        <row r="274">
          <cell r="C274" t="str">
            <v>3000000202</v>
          </cell>
          <cell r="D274" t="str">
            <v>铜连接管 16</v>
          </cell>
        </row>
        <row r="275">
          <cell r="C275" t="str">
            <v>3000000203</v>
          </cell>
          <cell r="D275" t="str">
            <v>铜连接管 25</v>
          </cell>
        </row>
        <row r="276">
          <cell r="C276" t="str">
            <v>3000000204</v>
          </cell>
          <cell r="D276" t="str">
            <v>铜连接管 35</v>
          </cell>
        </row>
        <row r="277">
          <cell r="C277" t="str">
            <v>3000000205</v>
          </cell>
          <cell r="D277" t="str">
            <v>铜连接管 50</v>
          </cell>
        </row>
        <row r="278">
          <cell r="C278" t="str">
            <v>3000000206</v>
          </cell>
          <cell r="D278" t="str">
            <v>铜连接管 70</v>
          </cell>
        </row>
        <row r="279">
          <cell r="C279" t="str">
            <v>3000000207</v>
          </cell>
          <cell r="D279" t="str">
            <v>铜连接管 95</v>
          </cell>
        </row>
        <row r="280">
          <cell r="C280" t="str">
            <v>3000000208</v>
          </cell>
          <cell r="D280" t="str">
            <v>铜连接管 120</v>
          </cell>
        </row>
        <row r="281">
          <cell r="C281" t="str">
            <v>3000000209</v>
          </cell>
          <cell r="D281" t="str">
            <v>铜连接管 150</v>
          </cell>
        </row>
        <row r="282">
          <cell r="C282" t="str">
            <v>3000000210</v>
          </cell>
          <cell r="D282" t="str">
            <v>铜连接管 185</v>
          </cell>
        </row>
        <row r="283">
          <cell r="C283" t="str">
            <v>3000000211</v>
          </cell>
          <cell r="D283" t="str">
            <v>铝连接管 16</v>
          </cell>
        </row>
        <row r="284">
          <cell r="C284" t="str">
            <v>3000000212</v>
          </cell>
          <cell r="D284" t="str">
            <v>铝连接管 25</v>
          </cell>
        </row>
        <row r="285">
          <cell r="C285" t="str">
            <v>3000000213</v>
          </cell>
          <cell r="D285" t="str">
            <v>铝连接管 35</v>
          </cell>
        </row>
        <row r="286">
          <cell r="C286" t="str">
            <v>3000000214</v>
          </cell>
          <cell r="D286" t="str">
            <v>铝连接管 50</v>
          </cell>
        </row>
        <row r="287">
          <cell r="C287" t="str">
            <v>3000000215</v>
          </cell>
          <cell r="D287" t="str">
            <v>铝连接管 70</v>
          </cell>
        </row>
        <row r="288">
          <cell r="C288" t="str">
            <v>3000000216</v>
          </cell>
          <cell r="D288" t="str">
            <v>铝连接管 95</v>
          </cell>
        </row>
        <row r="289">
          <cell r="C289" t="str">
            <v>3000000217</v>
          </cell>
          <cell r="D289" t="str">
            <v>铝连接管 120</v>
          </cell>
        </row>
        <row r="290">
          <cell r="C290" t="str">
            <v>3000000218</v>
          </cell>
          <cell r="D290" t="str">
            <v>铝连接管 150</v>
          </cell>
        </row>
        <row r="291">
          <cell r="C291" t="str">
            <v>3000000219</v>
          </cell>
          <cell r="D291" t="str">
            <v>铝连接管 185</v>
          </cell>
        </row>
        <row r="292">
          <cell r="C292" t="str">
            <v>3000000220</v>
          </cell>
          <cell r="D292" t="str">
            <v>35KV电缆户内热缩终端头 50-95</v>
          </cell>
        </row>
        <row r="293">
          <cell r="C293" t="str">
            <v>3000000221</v>
          </cell>
          <cell r="D293" t="str">
            <v>35KV电缆户内热缩终端头 120-240</v>
          </cell>
        </row>
        <row r="294">
          <cell r="C294" t="str">
            <v>3000000224</v>
          </cell>
          <cell r="D294" t="str">
            <v>纯棉白布</v>
          </cell>
        </row>
        <row r="295">
          <cell r="C295" t="str">
            <v>3000000225</v>
          </cell>
          <cell r="D295" t="str">
            <v>丁基防水修补胶带</v>
          </cell>
        </row>
        <row r="296">
          <cell r="C296" t="str">
            <v>3000000226</v>
          </cell>
          <cell r="D296" t="str">
            <v>E27节能灯</v>
          </cell>
        </row>
        <row r="297">
          <cell r="C297" t="str">
            <v>3000000227</v>
          </cell>
          <cell r="D297" t="str">
            <v>E27螺旋灯口</v>
          </cell>
        </row>
        <row r="298">
          <cell r="C298" t="str">
            <v>3000000228</v>
          </cell>
          <cell r="D298" t="str">
            <v>PVC胶</v>
          </cell>
        </row>
        <row r="299">
          <cell r="C299" t="str">
            <v>3000000229</v>
          </cell>
          <cell r="D299" t="str">
            <v>PVC线槽</v>
          </cell>
        </row>
        <row r="300">
          <cell r="C300" t="str">
            <v>3000000230</v>
          </cell>
          <cell r="D300" t="str">
            <v>PVC阻燃穿线管</v>
          </cell>
        </row>
        <row r="301">
          <cell r="C301" t="str">
            <v>3000000231</v>
          </cell>
          <cell r="D301" t="str">
            <v>PVC阻燃穿线管管卡</v>
          </cell>
        </row>
        <row r="302">
          <cell r="C302" t="str">
            <v>3000000232</v>
          </cell>
          <cell r="D302" t="str">
            <v>PVC阻燃线管三通</v>
          </cell>
        </row>
        <row r="303">
          <cell r="C303" t="str">
            <v>3000000233</v>
          </cell>
          <cell r="D303" t="str">
            <v>PVC阻燃线管弯头</v>
          </cell>
        </row>
        <row r="304">
          <cell r="C304" t="str">
            <v>3000000234</v>
          </cell>
          <cell r="D304" t="str">
            <v>PVC阻燃线管直接</v>
          </cell>
        </row>
        <row r="305">
          <cell r="C305" t="str">
            <v>3000000235</v>
          </cell>
          <cell r="D305" t="str">
            <v>标识牌</v>
          </cell>
        </row>
        <row r="306">
          <cell r="C306" t="str">
            <v>3000000236</v>
          </cell>
          <cell r="D306" t="str">
            <v>玻璃胶</v>
          </cell>
        </row>
        <row r="307">
          <cell r="C307" t="str">
            <v>3000000237</v>
          </cell>
          <cell r="D307" t="str">
            <v>不锈钢管道 DN100</v>
          </cell>
        </row>
        <row r="308">
          <cell r="C308" t="str">
            <v>3000000238</v>
          </cell>
          <cell r="D308" t="str">
            <v>不锈钢管道 DN20</v>
          </cell>
        </row>
        <row r="309">
          <cell r="C309" t="str">
            <v>3000000239</v>
          </cell>
          <cell r="D309" t="str">
            <v>不锈钢管道 DN25</v>
          </cell>
        </row>
        <row r="310">
          <cell r="C310" t="str">
            <v>3000000240</v>
          </cell>
          <cell r="D310" t="str">
            <v>不锈钢管道 DN32</v>
          </cell>
        </row>
        <row r="311">
          <cell r="C311" t="str">
            <v>3000000241</v>
          </cell>
          <cell r="D311" t="str">
            <v>不锈钢管道 DN38</v>
          </cell>
        </row>
        <row r="312">
          <cell r="C312" t="str">
            <v>3000000242</v>
          </cell>
          <cell r="D312" t="str">
            <v>不锈钢管道 DN50</v>
          </cell>
        </row>
        <row r="313">
          <cell r="C313" t="str">
            <v>3000000243</v>
          </cell>
          <cell r="D313" t="str">
            <v>不锈钢管道 DN60</v>
          </cell>
        </row>
        <row r="314">
          <cell r="C314" t="str">
            <v>3000000244</v>
          </cell>
          <cell r="D314" t="str">
            <v>不锈钢管道 DN76</v>
          </cell>
        </row>
        <row r="315">
          <cell r="C315" t="str">
            <v>3000000245</v>
          </cell>
          <cell r="D315" t="str">
            <v>铝芯铠装动力电缆</v>
          </cell>
        </row>
        <row r="316">
          <cell r="C316" t="str">
            <v>3000000246</v>
          </cell>
          <cell r="D316" t="str">
            <v>不锈钢管道 DN89</v>
          </cell>
        </row>
        <row r="317">
          <cell r="C317" t="str">
            <v>3000000247</v>
          </cell>
          <cell r="D317" t="str">
            <v>彩条警示带</v>
          </cell>
        </row>
        <row r="318">
          <cell r="C318" t="str">
            <v>3000000248</v>
          </cell>
          <cell r="D318" t="str">
            <v>槽钢 12</v>
          </cell>
        </row>
        <row r="319">
          <cell r="C319" t="str">
            <v>3000000250</v>
          </cell>
          <cell r="D319" t="str">
            <v>充电型电吹风机</v>
          </cell>
        </row>
        <row r="320">
          <cell r="C320" t="str">
            <v>3000000251</v>
          </cell>
          <cell r="D320" t="str">
            <v>锄头</v>
          </cell>
        </row>
        <row r="321">
          <cell r="C321" t="str">
            <v>3000000252</v>
          </cell>
          <cell r="D321" t="str">
            <v>打磨片 100×6×16</v>
          </cell>
        </row>
        <row r="322">
          <cell r="C322" t="str">
            <v>3000000253</v>
          </cell>
          <cell r="D322" t="str">
            <v>打磨片 125×6×22mm</v>
          </cell>
        </row>
        <row r="323">
          <cell r="C323" t="str">
            <v>3000000254</v>
          </cell>
          <cell r="D323" t="str">
            <v>等边黑铁角钢</v>
          </cell>
        </row>
        <row r="324">
          <cell r="C324" t="str">
            <v>3000000255</v>
          </cell>
          <cell r="D324" t="str">
            <v>电吹风机</v>
          </cell>
        </row>
        <row r="325">
          <cell r="C325" t="str">
            <v>3000000256</v>
          </cell>
          <cell r="D325" t="str">
            <v>电焊钳 500A</v>
          </cell>
        </row>
        <row r="326">
          <cell r="C326" t="str">
            <v>3000000257</v>
          </cell>
          <cell r="D326" t="str">
            <v>电焊条 3.2 422</v>
          </cell>
        </row>
        <row r="327">
          <cell r="C327" t="str">
            <v>3000000258</v>
          </cell>
          <cell r="D327" t="str">
            <v>电焊条 4.0 422</v>
          </cell>
        </row>
        <row r="328">
          <cell r="C328" t="str">
            <v>3000000261</v>
          </cell>
          <cell r="D328" t="str">
            <v>电焊条 3.2 506</v>
          </cell>
        </row>
        <row r="329">
          <cell r="C329" t="str">
            <v>3000000262</v>
          </cell>
          <cell r="D329" t="str">
            <v>电焊条 4.0 506</v>
          </cell>
        </row>
        <row r="330">
          <cell r="C330" t="str">
            <v>3000000263</v>
          </cell>
          <cell r="D330" t="str">
            <v>电缆压线鼻</v>
          </cell>
        </row>
        <row r="331">
          <cell r="C331" t="str">
            <v>3000000264</v>
          </cell>
          <cell r="D331" t="str">
            <v>电线</v>
          </cell>
        </row>
        <row r="332">
          <cell r="C332" t="str">
            <v>3000000265</v>
          </cell>
          <cell r="D332" t="str">
            <v>电源插排</v>
          </cell>
        </row>
        <row r="333">
          <cell r="C333" t="str">
            <v>3000000266</v>
          </cell>
          <cell r="D333" t="str">
            <v>镀锌管 DN25</v>
          </cell>
        </row>
        <row r="334">
          <cell r="C334" t="str">
            <v>3000000267</v>
          </cell>
          <cell r="D334" t="str">
            <v>镀锌管 DN30</v>
          </cell>
        </row>
        <row r="335">
          <cell r="C335" t="str">
            <v>3000000268</v>
          </cell>
          <cell r="D335" t="str">
            <v>反光贴</v>
          </cell>
        </row>
        <row r="336">
          <cell r="C336" t="str">
            <v>3000000269</v>
          </cell>
          <cell r="D336" t="str">
            <v>方钢</v>
          </cell>
        </row>
        <row r="337">
          <cell r="C337" t="str">
            <v>3000000270</v>
          </cell>
          <cell r="D337" t="str">
            <v>方管</v>
          </cell>
        </row>
        <row r="338">
          <cell r="C338" t="str">
            <v>3000000271</v>
          </cell>
          <cell r="D338" t="str">
            <v>防盗 门把手</v>
          </cell>
        </row>
        <row r="339">
          <cell r="C339" t="str">
            <v>3000000272</v>
          </cell>
          <cell r="D339" t="str">
            <v>防盗门锁芯</v>
          </cell>
        </row>
        <row r="340">
          <cell r="C340" t="str">
            <v>3000000273</v>
          </cell>
          <cell r="D340" t="str">
            <v>防蜂帽</v>
          </cell>
        </row>
        <row r="341">
          <cell r="C341" t="str">
            <v>3000000274</v>
          </cell>
          <cell r="D341" t="str">
            <v>粉笔</v>
          </cell>
        </row>
        <row r="342">
          <cell r="C342" t="str">
            <v>3000000275</v>
          </cell>
          <cell r="D342" t="str">
            <v>干粉灭火器 2KG</v>
          </cell>
        </row>
        <row r="343">
          <cell r="C343" t="str">
            <v>3000000276</v>
          </cell>
          <cell r="D343" t="str">
            <v>干粉灭火器 6KG</v>
          </cell>
        </row>
        <row r="344">
          <cell r="C344" t="str">
            <v>3000000277</v>
          </cell>
          <cell r="D344" t="str">
            <v>钢板</v>
          </cell>
        </row>
        <row r="345">
          <cell r="C345" t="str">
            <v>3000000278</v>
          </cell>
          <cell r="D345" t="str">
            <v>钢板 1</v>
          </cell>
        </row>
        <row r="346">
          <cell r="C346" t="str">
            <v>3000000279</v>
          </cell>
          <cell r="D346" t="str">
            <v>钢板 10</v>
          </cell>
        </row>
        <row r="347">
          <cell r="C347" t="str">
            <v>3000000280</v>
          </cell>
          <cell r="D347" t="str">
            <v>钢板 20</v>
          </cell>
        </row>
        <row r="348">
          <cell r="C348" t="str">
            <v>3000000281</v>
          </cell>
          <cell r="D348" t="str">
            <v>钢板 3</v>
          </cell>
        </row>
        <row r="349">
          <cell r="C349" t="str">
            <v>3000000282</v>
          </cell>
          <cell r="D349" t="str">
            <v>钢板 5</v>
          </cell>
        </row>
        <row r="350">
          <cell r="C350" t="str">
            <v>3000000283</v>
          </cell>
          <cell r="D350" t="str">
            <v>钢板 8</v>
          </cell>
        </row>
        <row r="351">
          <cell r="C351" t="str">
            <v>3000000284</v>
          </cell>
          <cell r="D351" t="str">
            <v>钢管 ∮219×6</v>
          </cell>
        </row>
        <row r="352">
          <cell r="C352" t="str">
            <v>3000000285</v>
          </cell>
          <cell r="D352" t="str">
            <v>钢管 ∮273×7</v>
          </cell>
        </row>
        <row r="353">
          <cell r="C353" t="str">
            <v>3000000286</v>
          </cell>
          <cell r="D353" t="str">
            <v>割嘴</v>
          </cell>
        </row>
        <row r="354">
          <cell r="C354" t="str">
            <v>3000000287</v>
          </cell>
          <cell r="D354" t="str">
            <v>工作服 175</v>
          </cell>
        </row>
        <row r="355">
          <cell r="C355" t="str">
            <v>3000000288</v>
          </cell>
          <cell r="D355" t="str">
            <v>工作服 195</v>
          </cell>
        </row>
        <row r="356">
          <cell r="C356" t="str">
            <v>3000000291</v>
          </cell>
          <cell r="D356" t="str">
            <v>工作服（皮裙套袖）</v>
          </cell>
        </row>
        <row r="357">
          <cell r="C357" t="str">
            <v>3000000292</v>
          </cell>
          <cell r="D357" t="str">
            <v>挂锁</v>
          </cell>
        </row>
        <row r="358">
          <cell r="C358" t="str">
            <v>3000000293</v>
          </cell>
          <cell r="D358" t="str">
            <v>管钳</v>
          </cell>
        </row>
        <row r="359">
          <cell r="C359" t="str">
            <v>3000000294</v>
          </cell>
          <cell r="D359" t="str">
            <v>合金钻头 12</v>
          </cell>
        </row>
        <row r="360">
          <cell r="C360" t="str">
            <v>3000000295</v>
          </cell>
          <cell r="D360" t="str">
            <v>合金钻头 16</v>
          </cell>
        </row>
        <row r="361">
          <cell r="C361" t="str">
            <v>3000000296</v>
          </cell>
          <cell r="D361" t="str">
            <v>合金钻头 32</v>
          </cell>
        </row>
        <row r="362">
          <cell r="C362" t="str">
            <v>3000000297</v>
          </cell>
          <cell r="D362" t="str">
            <v>黑色耐油橡胶管</v>
          </cell>
        </row>
        <row r="363">
          <cell r="C363" t="str">
            <v>3000000298</v>
          </cell>
          <cell r="D363" t="str">
            <v>红彩旗</v>
          </cell>
        </row>
        <row r="364">
          <cell r="C364" t="str">
            <v>3000000299</v>
          </cell>
          <cell r="D364" t="str">
            <v>302 AB胶</v>
          </cell>
        </row>
        <row r="365">
          <cell r="C365" t="str">
            <v>3000000300</v>
          </cell>
          <cell r="D365" t="str">
            <v>剪刀</v>
          </cell>
        </row>
        <row r="366">
          <cell r="C366" t="str">
            <v>3000000301</v>
          </cell>
          <cell r="D366" t="str">
            <v>交通指挥棒</v>
          </cell>
        </row>
        <row r="367">
          <cell r="C367" t="str">
            <v>3000000302</v>
          </cell>
          <cell r="D367" t="str">
            <v>胶木板 3</v>
          </cell>
        </row>
        <row r="368">
          <cell r="C368" t="str">
            <v>3000000303</v>
          </cell>
          <cell r="D368" t="str">
            <v>胶木板 5</v>
          </cell>
        </row>
        <row r="369">
          <cell r="C369" t="str">
            <v>3000000304</v>
          </cell>
          <cell r="D369" t="str">
            <v>胶木板 8</v>
          </cell>
        </row>
        <row r="370">
          <cell r="C370" t="str">
            <v>3000000305</v>
          </cell>
          <cell r="D370" t="str">
            <v>角钢</v>
          </cell>
        </row>
        <row r="371">
          <cell r="C371" t="str">
            <v>3000000306</v>
          </cell>
          <cell r="D371" t="str">
            <v>角钢 30×30×4</v>
          </cell>
        </row>
        <row r="372">
          <cell r="C372" t="str">
            <v>3000000307</v>
          </cell>
          <cell r="D372" t="str">
            <v>角钢 40×40×5</v>
          </cell>
        </row>
        <row r="373">
          <cell r="C373" t="str">
            <v>3000000308</v>
          </cell>
          <cell r="D373" t="str">
            <v>角钢 50×50×5</v>
          </cell>
        </row>
        <row r="374">
          <cell r="C374" t="str">
            <v>3000000309</v>
          </cell>
          <cell r="D374" t="str">
            <v>康斯特包胶杠铃套装</v>
          </cell>
        </row>
        <row r="375">
          <cell r="C375" t="str">
            <v>3000000311</v>
          </cell>
          <cell r="D375" t="str">
            <v>漏电断路器</v>
          </cell>
        </row>
        <row r="376">
          <cell r="C376" t="str">
            <v>3000000312</v>
          </cell>
          <cell r="D376" t="str">
            <v>螺栓松动剂</v>
          </cell>
        </row>
        <row r="377">
          <cell r="C377" t="str">
            <v>3000000314</v>
          </cell>
          <cell r="D377" t="str">
            <v>铝合直梯</v>
          </cell>
        </row>
        <row r="378">
          <cell r="C378" t="str">
            <v>3000000315</v>
          </cell>
          <cell r="D378" t="str">
            <v>绿彩旗</v>
          </cell>
        </row>
        <row r="379">
          <cell r="C379" t="str">
            <v>3000000316</v>
          </cell>
          <cell r="D379" t="str">
            <v>毛刷</v>
          </cell>
        </row>
        <row r="380">
          <cell r="C380" t="str">
            <v>3000000317</v>
          </cell>
          <cell r="D380" t="str">
            <v>毛刷 4寸</v>
          </cell>
        </row>
        <row r="381">
          <cell r="C381" t="str">
            <v>3000000318</v>
          </cell>
          <cell r="D381" t="str">
            <v>毛刷 50</v>
          </cell>
        </row>
        <row r="382">
          <cell r="C382" t="str">
            <v>3000000319</v>
          </cell>
          <cell r="D382" t="str">
            <v>毛刷 45</v>
          </cell>
        </row>
        <row r="383">
          <cell r="C383" t="str">
            <v>3000000320</v>
          </cell>
          <cell r="D383" t="str">
            <v>毛毡 10</v>
          </cell>
        </row>
        <row r="384">
          <cell r="C384" t="str">
            <v>3000000321</v>
          </cell>
          <cell r="D384" t="str">
            <v>毛毡 3</v>
          </cell>
        </row>
        <row r="385">
          <cell r="C385" t="str">
            <v>3000000322</v>
          </cell>
          <cell r="D385" t="str">
            <v>毛毡 5</v>
          </cell>
        </row>
        <row r="386">
          <cell r="C386" t="str">
            <v>3000000323</v>
          </cell>
          <cell r="D386" t="str">
            <v>毛毡 7</v>
          </cell>
        </row>
        <row r="387">
          <cell r="C387" t="str">
            <v>3000000324</v>
          </cell>
          <cell r="D387" t="str">
            <v>密封胶</v>
          </cell>
        </row>
        <row r="388">
          <cell r="C388" t="str">
            <v>3000000325</v>
          </cell>
          <cell r="D388" t="str">
            <v>明装插座</v>
          </cell>
        </row>
        <row r="389">
          <cell r="C389" t="str">
            <v>3000000326</v>
          </cell>
          <cell r="D389" t="str">
            <v>明装开关</v>
          </cell>
        </row>
        <row r="390">
          <cell r="C390" t="str">
            <v>3000000327</v>
          </cell>
          <cell r="D390" t="str">
            <v>尼龙PP阻燃加厚塑料波纹管 AD17</v>
          </cell>
        </row>
        <row r="391">
          <cell r="C391" t="str">
            <v>3000000328</v>
          </cell>
          <cell r="D391" t="str">
            <v>尼龙PP阻燃加厚塑料波纹管 AD25</v>
          </cell>
        </row>
        <row r="392">
          <cell r="C392" t="str">
            <v>3000000329</v>
          </cell>
          <cell r="D392" t="str">
            <v>尼龙PP阻燃加厚塑料波纹管 AD28.5</v>
          </cell>
        </row>
        <row r="393">
          <cell r="C393" t="str">
            <v>3000000330</v>
          </cell>
          <cell r="D393" t="str">
            <v>尼龙绳 D10</v>
          </cell>
        </row>
        <row r="394">
          <cell r="C394" t="str">
            <v>3000000331</v>
          </cell>
          <cell r="D394" t="str">
            <v>尼龙绳 D6</v>
          </cell>
        </row>
        <row r="395">
          <cell r="C395" t="str">
            <v>3000000332</v>
          </cell>
          <cell r="D395" t="str">
            <v>尼龙绳 D8</v>
          </cell>
        </row>
        <row r="396">
          <cell r="C396" t="str">
            <v>3000000333</v>
          </cell>
          <cell r="D396" t="str">
            <v>尼龙扎带 10×400</v>
          </cell>
        </row>
        <row r="397">
          <cell r="C397" t="str">
            <v>3000000334</v>
          </cell>
          <cell r="D397" t="str">
            <v>尼龙扎带 8×400</v>
          </cell>
        </row>
        <row r="398">
          <cell r="C398" t="str">
            <v>3000000335</v>
          </cell>
          <cell r="D398" t="str">
            <v>腻子刀</v>
          </cell>
        </row>
        <row r="399">
          <cell r="C399" t="str">
            <v>3000000336</v>
          </cell>
          <cell r="D399" t="str">
            <v>尿素</v>
          </cell>
        </row>
        <row r="400">
          <cell r="C400" t="str">
            <v>3000000337</v>
          </cell>
          <cell r="D400" t="str">
            <v>膨胀塞</v>
          </cell>
        </row>
        <row r="401">
          <cell r="C401" t="str">
            <v>3000000338</v>
          </cell>
          <cell r="D401" t="str">
            <v>普通护目镜</v>
          </cell>
        </row>
        <row r="402">
          <cell r="C402" t="str">
            <v>3000000339</v>
          </cell>
          <cell r="D402" t="str">
            <v>青稞纸 1</v>
          </cell>
        </row>
        <row r="403">
          <cell r="C403" t="str">
            <v>3000000340</v>
          </cell>
          <cell r="D403" t="str">
            <v>热镀锌扁钢</v>
          </cell>
        </row>
        <row r="404">
          <cell r="C404" t="str">
            <v>3000000341</v>
          </cell>
          <cell r="D404" t="str">
            <v>热镀锌角钢</v>
          </cell>
        </row>
        <row r="405">
          <cell r="C405" t="str">
            <v>3000000342</v>
          </cell>
          <cell r="D405" t="str">
            <v>人字花纹轮胎</v>
          </cell>
        </row>
        <row r="406">
          <cell r="C406" t="str">
            <v>3000000343</v>
          </cell>
          <cell r="D406" t="str">
            <v>人字铝合金伸缩梯</v>
          </cell>
        </row>
        <row r="407">
          <cell r="C407" t="str">
            <v>3000000344</v>
          </cell>
          <cell r="D407" t="str">
            <v>砂纸</v>
          </cell>
        </row>
        <row r="408">
          <cell r="C408" t="str">
            <v>3000000345</v>
          </cell>
          <cell r="D408" t="str">
            <v>石笔</v>
          </cell>
        </row>
        <row r="409">
          <cell r="C409" t="str">
            <v>3000000346</v>
          </cell>
          <cell r="D409" t="str">
            <v>石棉板 1</v>
          </cell>
        </row>
        <row r="410">
          <cell r="C410" t="str">
            <v>3000000347</v>
          </cell>
          <cell r="D410" t="str">
            <v>石棉板 2</v>
          </cell>
        </row>
        <row r="411">
          <cell r="C411" t="str">
            <v>3000000348</v>
          </cell>
          <cell r="D411" t="str">
            <v>手提式可充电手电筒</v>
          </cell>
        </row>
        <row r="412">
          <cell r="C412" t="str">
            <v>3000000349</v>
          </cell>
          <cell r="D412" t="str">
            <v>双面胶</v>
          </cell>
        </row>
        <row r="413">
          <cell r="C413" t="str">
            <v>3000000350</v>
          </cell>
          <cell r="D413" t="str">
            <v>塑料袋 250×300</v>
          </cell>
        </row>
        <row r="414">
          <cell r="C414" t="str">
            <v>3000000351</v>
          </cell>
          <cell r="D414" t="str">
            <v>塑料袋 350×400</v>
          </cell>
        </row>
        <row r="415">
          <cell r="C415" t="str">
            <v>3000000353</v>
          </cell>
          <cell r="D415" t="str">
            <v>铁锹 尖头</v>
          </cell>
        </row>
        <row r="416">
          <cell r="C416" t="str">
            <v>3000000354</v>
          </cell>
          <cell r="D416" t="str">
            <v>铁锹 圆头</v>
          </cell>
        </row>
        <row r="417">
          <cell r="C417" t="str">
            <v>3000000356</v>
          </cell>
          <cell r="D417" t="str">
            <v>透明胶带</v>
          </cell>
        </row>
        <row r="418">
          <cell r="C418" t="str">
            <v>3000000357</v>
          </cell>
          <cell r="D418" t="str">
            <v>消防水带（带接头） 50</v>
          </cell>
        </row>
        <row r="419">
          <cell r="C419" t="str">
            <v>3000000358</v>
          </cell>
          <cell r="D419" t="str">
            <v>消防水带（带接头） 65</v>
          </cell>
        </row>
        <row r="420">
          <cell r="C420" t="str">
            <v>3000000359</v>
          </cell>
          <cell r="D420" t="str">
            <v>硝基磁漆 白色</v>
          </cell>
        </row>
        <row r="421">
          <cell r="C421" t="str">
            <v>3000000360</v>
          </cell>
          <cell r="D421" t="str">
            <v>硝基磁漆 防锈灰色</v>
          </cell>
        </row>
        <row r="422">
          <cell r="C422" t="str">
            <v>3000000361</v>
          </cell>
          <cell r="D422" t="str">
            <v>硝基磁漆 黑色</v>
          </cell>
        </row>
        <row r="423">
          <cell r="C423" t="str">
            <v>3000000362</v>
          </cell>
          <cell r="D423" t="str">
            <v>硝基磁漆 红色</v>
          </cell>
        </row>
        <row r="424">
          <cell r="C424" t="str">
            <v>3000000363</v>
          </cell>
          <cell r="D424" t="str">
            <v>硝基磁漆 黄色</v>
          </cell>
        </row>
        <row r="425">
          <cell r="C425" t="str">
            <v>3000000364</v>
          </cell>
          <cell r="D425" t="str">
            <v>双扣柔性吊带</v>
          </cell>
        </row>
        <row r="426">
          <cell r="C426" t="str">
            <v>3000000365</v>
          </cell>
          <cell r="D426" t="str">
            <v>油性调和油漆 黑色</v>
          </cell>
        </row>
        <row r="427">
          <cell r="C427" t="str">
            <v>3000000366</v>
          </cell>
          <cell r="D427" t="str">
            <v>黄色油漆</v>
          </cell>
        </row>
        <row r="428">
          <cell r="C428" t="str">
            <v>3000000367</v>
          </cell>
          <cell r="D428" t="str">
            <v>油性调和油漆 绿色</v>
          </cell>
        </row>
        <row r="429">
          <cell r="C429" t="str">
            <v>3000000368</v>
          </cell>
          <cell r="D429" t="str">
            <v>油性调和油漆 天蓝</v>
          </cell>
        </row>
        <row r="430">
          <cell r="C430" t="str">
            <v>3000000369</v>
          </cell>
          <cell r="D430" t="str">
            <v>圆钢 D10</v>
          </cell>
        </row>
        <row r="431">
          <cell r="C431" t="str">
            <v>3000000370</v>
          </cell>
          <cell r="D431" t="str">
            <v>圆钢 D16</v>
          </cell>
        </row>
        <row r="432">
          <cell r="C432" t="str">
            <v>3000000371</v>
          </cell>
          <cell r="D432" t="str">
            <v>圆钢 D24</v>
          </cell>
        </row>
        <row r="433">
          <cell r="C433" t="str">
            <v>3000000372</v>
          </cell>
          <cell r="D433" t="str">
            <v>真空泵油</v>
          </cell>
        </row>
        <row r="434">
          <cell r="C434" t="str">
            <v>3000000373</v>
          </cell>
          <cell r="D434" t="str">
            <v>竹扫把 普通</v>
          </cell>
        </row>
        <row r="435">
          <cell r="C435" t="str">
            <v>3000000374</v>
          </cell>
          <cell r="D435" t="str">
            <v>竹扫把 大号</v>
          </cell>
        </row>
        <row r="436">
          <cell r="C436" t="str">
            <v>3000000375</v>
          </cell>
          <cell r="D436" t="str">
            <v>桌子</v>
          </cell>
        </row>
        <row r="437">
          <cell r="C437" t="str">
            <v>3000000376</v>
          </cell>
          <cell r="D437" t="str">
            <v>自攻螺丝</v>
          </cell>
        </row>
        <row r="438">
          <cell r="C438" t="str">
            <v>3000000396</v>
          </cell>
          <cell r="D438" t="str">
            <v>螺栓松动剂 标准360</v>
          </cell>
        </row>
        <row r="439">
          <cell r="C439" t="str">
            <v>3000000414</v>
          </cell>
          <cell r="D439" t="str">
            <v>洗衣粉</v>
          </cell>
        </row>
        <row r="440">
          <cell r="C440" t="str">
            <v>3000000415</v>
          </cell>
          <cell r="D440" t="str">
            <v>铁铲</v>
          </cell>
        </row>
        <row r="441">
          <cell r="C441" t="str">
            <v>3000000416</v>
          </cell>
          <cell r="D441" t="str">
            <v>铁锹 方头</v>
          </cell>
        </row>
        <row r="442">
          <cell r="C442" t="str">
            <v>3000000499</v>
          </cell>
          <cell r="D442" t="str">
            <v>皮带防溢板</v>
          </cell>
        </row>
        <row r="443">
          <cell r="C443" t="str">
            <v>3000000502</v>
          </cell>
          <cell r="D443" t="str">
            <v>充电式手电</v>
          </cell>
        </row>
        <row r="444">
          <cell r="C444" t="str">
            <v>3000000509</v>
          </cell>
          <cell r="D444" t="str">
            <v>劳保鞋 38</v>
          </cell>
        </row>
        <row r="445">
          <cell r="C445" t="str">
            <v>3000000510</v>
          </cell>
          <cell r="D445" t="str">
            <v>劳保鞋 39</v>
          </cell>
        </row>
        <row r="446">
          <cell r="C446" t="str">
            <v>3000000511</v>
          </cell>
          <cell r="D446" t="str">
            <v>劳保鞋 40</v>
          </cell>
        </row>
        <row r="447">
          <cell r="C447" t="str">
            <v>3000000512</v>
          </cell>
          <cell r="D447" t="str">
            <v>劳保鞋 43</v>
          </cell>
        </row>
        <row r="448">
          <cell r="C448" t="str">
            <v>3000000513</v>
          </cell>
          <cell r="D448" t="str">
            <v>劳保鞋 44</v>
          </cell>
        </row>
        <row r="449">
          <cell r="C449" t="str">
            <v>3000000514</v>
          </cell>
          <cell r="D449" t="str">
            <v>劳保鞋 45</v>
          </cell>
        </row>
        <row r="450">
          <cell r="C450" t="str">
            <v>3000000515</v>
          </cell>
          <cell r="D450" t="str">
            <v>劳保鞋 46</v>
          </cell>
        </row>
        <row r="451">
          <cell r="C451" t="str">
            <v>3000000530</v>
          </cell>
          <cell r="D451" t="str">
            <v>保险片 11mm×10mm 10A</v>
          </cell>
        </row>
        <row r="452">
          <cell r="C452" t="str">
            <v>3000000531</v>
          </cell>
          <cell r="D452" t="str">
            <v>保险片 11mm×10mm 15A</v>
          </cell>
        </row>
        <row r="453">
          <cell r="C453" t="str">
            <v>3000000532</v>
          </cell>
          <cell r="D453" t="str">
            <v>保险片 11mm×10mm 20A</v>
          </cell>
        </row>
        <row r="454">
          <cell r="C454" t="str">
            <v>3000000533</v>
          </cell>
          <cell r="D454" t="str">
            <v>保险片 11mm×10mm 30A</v>
          </cell>
        </row>
        <row r="455">
          <cell r="C455" t="str">
            <v>3000000534</v>
          </cell>
          <cell r="D455" t="str">
            <v>保险片 11mm×10mm 40A</v>
          </cell>
        </row>
        <row r="456">
          <cell r="C456" t="str">
            <v>3000000535</v>
          </cell>
          <cell r="D456" t="str">
            <v>保险片 11mm×10mm 5A</v>
          </cell>
        </row>
        <row r="457">
          <cell r="C457" t="str">
            <v>3000000536</v>
          </cell>
          <cell r="D457" t="str">
            <v>保险片 11mm×10mm 7.5A</v>
          </cell>
        </row>
        <row r="458">
          <cell r="C458" t="str">
            <v>3000000537</v>
          </cell>
          <cell r="D458" t="str">
            <v>保险片 11mm×16mm 10A</v>
          </cell>
        </row>
        <row r="459">
          <cell r="C459" t="str">
            <v>3000000538</v>
          </cell>
          <cell r="D459" t="str">
            <v>保险片 11mm×16mm 15A</v>
          </cell>
        </row>
        <row r="460">
          <cell r="C460" t="str">
            <v>3000000539</v>
          </cell>
          <cell r="D460" t="str">
            <v>保险片 11mm×16mm 30A</v>
          </cell>
        </row>
        <row r="461">
          <cell r="C461" t="str">
            <v>3000000540</v>
          </cell>
          <cell r="D461" t="str">
            <v>保险片 11mm×16mm 40A</v>
          </cell>
        </row>
        <row r="462">
          <cell r="C462" t="str">
            <v>3000000541</v>
          </cell>
          <cell r="D462" t="str">
            <v>保险片 11mm×16mm 5A</v>
          </cell>
        </row>
        <row r="463">
          <cell r="C463" t="str">
            <v>3000000542</v>
          </cell>
          <cell r="D463" t="str">
            <v>保险片 11mm×16mm 7.5A</v>
          </cell>
        </row>
        <row r="464">
          <cell r="C464" t="str">
            <v>3000000543</v>
          </cell>
          <cell r="D464" t="str">
            <v>保险片 11mm×16mm20A</v>
          </cell>
        </row>
        <row r="465">
          <cell r="C465" t="str">
            <v>3000000544</v>
          </cell>
          <cell r="D465" t="str">
            <v>保险片 19mm10A</v>
          </cell>
        </row>
        <row r="466">
          <cell r="C466" t="str">
            <v>3000000545</v>
          </cell>
          <cell r="D466" t="str">
            <v>保险片 19mm15A</v>
          </cell>
        </row>
        <row r="467">
          <cell r="C467" t="str">
            <v>3000000546</v>
          </cell>
          <cell r="D467" t="str">
            <v>保险片 19mm20A</v>
          </cell>
        </row>
        <row r="468">
          <cell r="C468" t="str">
            <v>3000000547</v>
          </cell>
          <cell r="D468" t="str">
            <v>保险片 19mm30A</v>
          </cell>
        </row>
        <row r="469">
          <cell r="C469" t="str">
            <v>3000000548</v>
          </cell>
          <cell r="D469" t="str">
            <v>保险片 19mm40A</v>
          </cell>
        </row>
        <row r="470">
          <cell r="C470" t="str">
            <v>3000000549</v>
          </cell>
          <cell r="D470" t="str">
            <v>保险片 19mm5A</v>
          </cell>
        </row>
        <row r="471">
          <cell r="C471" t="str">
            <v>3000000550</v>
          </cell>
          <cell r="D471" t="str">
            <v>保险片 19mm7.5A</v>
          </cell>
        </row>
        <row r="472">
          <cell r="C472" t="str">
            <v>3000000561</v>
          </cell>
          <cell r="D472" t="str">
            <v>油漆 蓝色</v>
          </cell>
        </row>
        <row r="473">
          <cell r="C473" t="str">
            <v>3000000562</v>
          </cell>
          <cell r="D473" t="str">
            <v>螺栓松动剂 WD40</v>
          </cell>
        </row>
        <row r="474">
          <cell r="C474" t="str">
            <v>3000000564</v>
          </cell>
          <cell r="D474" t="str">
            <v>办公桌</v>
          </cell>
        </row>
        <row r="475">
          <cell r="C475" t="str">
            <v>3000000565</v>
          </cell>
          <cell r="D475" t="str">
            <v>不锈钢喉箍 12×110</v>
          </cell>
        </row>
        <row r="476">
          <cell r="C476" t="str">
            <v>3000000566</v>
          </cell>
          <cell r="D476" t="str">
            <v>不锈钢喉箍 12×125</v>
          </cell>
        </row>
        <row r="477">
          <cell r="C477" t="str">
            <v>3000000567</v>
          </cell>
          <cell r="D477" t="str">
            <v>不锈钢喉箍 12×163</v>
          </cell>
        </row>
        <row r="478">
          <cell r="C478" t="str">
            <v>3000000568</v>
          </cell>
          <cell r="D478" t="str">
            <v>油性记号笔 白</v>
          </cell>
        </row>
        <row r="479">
          <cell r="C479" t="str">
            <v>3000000569</v>
          </cell>
          <cell r="D479" t="str">
            <v>油性记号笔 红</v>
          </cell>
        </row>
        <row r="480">
          <cell r="C480" t="str">
            <v>3000000570</v>
          </cell>
          <cell r="D480" t="str">
            <v>半圆头螺栓 M3×10</v>
          </cell>
        </row>
        <row r="481">
          <cell r="C481" t="str">
            <v>3000000571</v>
          </cell>
          <cell r="D481" t="str">
            <v>半圆头螺栓 M3×20</v>
          </cell>
        </row>
        <row r="482">
          <cell r="C482" t="str">
            <v>3000000572</v>
          </cell>
          <cell r="D482" t="str">
            <v>半圆头螺栓 M3×30</v>
          </cell>
        </row>
        <row r="483">
          <cell r="C483" t="str">
            <v>3000000573</v>
          </cell>
          <cell r="D483" t="str">
            <v>半圆头螺栓 M4×15</v>
          </cell>
        </row>
        <row r="484">
          <cell r="C484" t="str">
            <v>3000000574</v>
          </cell>
          <cell r="D484" t="str">
            <v>半圆头螺栓 M4×20</v>
          </cell>
        </row>
        <row r="485">
          <cell r="C485" t="str">
            <v>3000000575</v>
          </cell>
          <cell r="D485" t="str">
            <v>半圆头螺栓 M4×30</v>
          </cell>
        </row>
        <row r="486">
          <cell r="C486" t="str">
            <v>3000000576</v>
          </cell>
          <cell r="D486" t="str">
            <v>半圆头螺栓 M4×40</v>
          </cell>
        </row>
        <row r="487">
          <cell r="C487" t="str">
            <v>3000000577</v>
          </cell>
          <cell r="D487" t="str">
            <v>半圆头螺栓 M4×50</v>
          </cell>
        </row>
        <row r="488">
          <cell r="C488" t="str">
            <v>3000000578</v>
          </cell>
          <cell r="D488" t="str">
            <v>半圆头螺栓 M4×60</v>
          </cell>
        </row>
        <row r="489">
          <cell r="C489" t="str">
            <v>3000000579</v>
          </cell>
          <cell r="D489" t="str">
            <v>半圆头螺栓 M5×15</v>
          </cell>
        </row>
        <row r="490">
          <cell r="C490" t="str">
            <v>3000000580</v>
          </cell>
          <cell r="D490" t="str">
            <v>半圆头螺栓 M5×20</v>
          </cell>
        </row>
        <row r="491">
          <cell r="C491" t="str">
            <v>3000000581</v>
          </cell>
          <cell r="D491" t="str">
            <v>半圆头螺栓 M5×30</v>
          </cell>
        </row>
        <row r="492">
          <cell r="C492" t="str">
            <v>3000000582</v>
          </cell>
          <cell r="D492" t="str">
            <v>半圆头螺栓 M6×12</v>
          </cell>
        </row>
        <row r="493">
          <cell r="C493" t="str">
            <v>3000000583</v>
          </cell>
          <cell r="D493" t="str">
            <v>半圆头螺栓 M6×20</v>
          </cell>
        </row>
        <row r="494">
          <cell r="C494" t="str">
            <v>3000000584</v>
          </cell>
          <cell r="D494" t="str">
            <v>半圆头螺栓 M6×30</v>
          </cell>
        </row>
        <row r="495">
          <cell r="C495" t="str">
            <v>3000000585</v>
          </cell>
          <cell r="D495" t="str">
            <v>半圆头螺栓 M6×40</v>
          </cell>
        </row>
        <row r="496">
          <cell r="C496" t="str">
            <v>3000000586</v>
          </cell>
          <cell r="D496" t="str">
            <v>半圆头螺栓 M6×50</v>
          </cell>
        </row>
        <row r="497">
          <cell r="C497" t="str">
            <v>3000000587</v>
          </cell>
          <cell r="D497" t="str">
            <v>半圆头螺栓 M8×20</v>
          </cell>
        </row>
        <row r="498">
          <cell r="C498" t="str">
            <v>3000000588</v>
          </cell>
          <cell r="D498" t="str">
            <v>半圆头螺栓 M8×30</v>
          </cell>
        </row>
        <row r="499">
          <cell r="C499" t="str">
            <v>3000000589</v>
          </cell>
          <cell r="D499" t="str">
            <v>半圆头螺栓 M8×40</v>
          </cell>
        </row>
        <row r="500">
          <cell r="C500" t="str">
            <v>3000000590</v>
          </cell>
          <cell r="D500" t="str">
            <v>半圆头螺栓 M8×50</v>
          </cell>
        </row>
        <row r="501">
          <cell r="C501" t="str">
            <v>3000000591</v>
          </cell>
          <cell r="D501" t="str">
            <v>不锈钢喉箍 8-16</v>
          </cell>
        </row>
        <row r="502">
          <cell r="C502" t="str">
            <v>3000000592</v>
          </cell>
          <cell r="D502" t="str">
            <v>不锈钢喉箍 13-19</v>
          </cell>
        </row>
        <row r="503">
          <cell r="C503" t="str">
            <v>3000000593</v>
          </cell>
          <cell r="D503" t="str">
            <v>不锈钢喉箍 21-44</v>
          </cell>
        </row>
        <row r="504">
          <cell r="C504" t="str">
            <v>3000000594</v>
          </cell>
          <cell r="D504" t="str">
            <v>不锈钢喉箍 40-63</v>
          </cell>
        </row>
        <row r="505">
          <cell r="C505" t="str">
            <v>3000000595</v>
          </cell>
          <cell r="D505" t="str">
            <v>不锈钢喉箍 84-108</v>
          </cell>
        </row>
        <row r="506">
          <cell r="C506" t="str">
            <v>3000000596</v>
          </cell>
          <cell r="D506" t="str">
            <v>不锈钢喉箍 118-140</v>
          </cell>
        </row>
        <row r="507">
          <cell r="C507" t="str">
            <v>3000000597</v>
          </cell>
          <cell r="D507" t="str">
            <v>不锈钢喉箍 10-16</v>
          </cell>
        </row>
        <row r="508">
          <cell r="C508" t="str">
            <v>3000000598</v>
          </cell>
          <cell r="D508" t="str">
            <v>不锈钢喉箍 16-25</v>
          </cell>
        </row>
        <row r="509">
          <cell r="C509" t="str">
            <v>3000000599</v>
          </cell>
          <cell r="D509" t="str">
            <v>不锈钢喉箍 21-44</v>
          </cell>
        </row>
        <row r="510">
          <cell r="C510" t="str">
            <v>3000000600</v>
          </cell>
          <cell r="D510" t="str">
            <v>不锈钢喉箍 40-63</v>
          </cell>
        </row>
        <row r="511">
          <cell r="C511" t="str">
            <v>3000000601</v>
          </cell>
          <cell r="D511" t="str">
            <v>不锈钢喉箍 59-82</v>
          </cell>
        </row>
        <row r="512">
          <cell r="C512" t="str">
            <v>3000000602</v>
          </cell>
          <cell r="D512" t="str">
            <v>不锈钢喉箍 78-101</v>
          </cell>
        </row>
        <row r="513">
          <cell r="C513" t="str">
            <v>3000000603</v>
          </cell>
          <cell r="D513" t="str">
            <v>不锈钢喉箍 141-165</v>
          </cell>
        </row>
        <row r="514">
          <cell r="C514" t="str">
            <v>3000000604</v>
          </cell>
          <cell r="D514" t="str">
            <v>不锈钢卡套三通 D8</v>
          </cell>
        </row>
        <row r="515">
          <cell r="C515" t="str">
            <v>3000000605</v>
          </cell>
          <cell r="D515" t="str">
            <v>不锈钢卡套三通 D10</v>
          </cell>
        </row>
        <row r="516">
          <cell r="C516" t="str">
            <v>3000000606</v>
          </cell>
          <cell r="D516" t="str">
            <v>不锈钢卡套三通 D12</v>
          </cell>
        </row>
        <row r="517">
          <cell r="C517" t="str">
            <v>3000000607</v>
          </cell>
          <cell r="D517" t="str">
            <v>不锈钢球阀 DN25</v>
          </cell>
        </row>
        <row r="518">
          <cell r="C518" t="str">
            <v>3000000608</v>
          </cell>
          <cell r="D518" t="str">
            <v>不锈钢球阀 DN32</v>
          </cell>
        </row>
        <row r="519">
          <cell r="C519" t="str">
            <v>3000000609</v>
          </cell>
          <cell r="D519" t="str">
            <v>槽钢 10</v>
          </cell>
        </row>
        <row r="520">
          <cell r="C520" t="str">
            <v>3000000610</v>
          </cell>
          <cell r="D520" t="str">
            <v>弹簧垫圈 D3</v>
          </cell>
        </row>
        <row r="521">
          <cell r="C521" t="str">
            <v>3000000611</v>
          </cell>
          <cell r="D521" t="str">
            <v>弹簧垫圈 D4</v>
          </cell>
        </row>
        <row r="522">
          <cell r="C522" t="str">
            <v>3000000612</v>
          </cell>
          <cell r="D522" t="str">
            <v>弹簧垫圈 D5</v>
          </cell>
        </row>
        <row r="523">
          <cell r="C523" t="str">
            <v>3000000613</v>
          </cell>
          <cell r="D523" t="str">
            <v>弹簧垫圈 D6</v>
          </cell>
        </row>
        <row r="524">
          <cell r="C524" t="str">
            <v>3000000614</v>
          </cell>
          <cell r="D524" t="str">
            <v>弹簧垫圈 D8</v>
          </cell>
        </row>
        <row r="525">
          <cell r="C525" t="str">
            <v>3000000615</v>
          </cell>
          <cell r="D525" t="str">
            <v>弹簧垫圈 D10</v>
          </cell>
        </row>
        <row r="526">
          <cell r="C526" t="str">
            <v>3000000616</v>
          </cell>
          <cell r="D526" t="str">
            <v>弹簧垫圈 D12</v>
          </cell>
        </row>
        <row r="527">
          <cell r="C527" t="str">
            <v>3000000617</v>
          </cell>
          <cell r="D527" t="str">
            <v>弹簧垫圈 D14</v>
          </cell>
        </row>
        <row r="528">
          <cell r="C528" t="str">
            <v>3000000618</v>
          </cell>
          <cell r="D528" t="str">
            <v>弹簧垫圈 D16</v>
          </cell>
        </row>
        <row r="529">
          <cell r="C529" t="str">
            <v>3000000619</v>
          </cell>
          <cell r="D529" t="str">
            <v>弹簧垫圈 D18</v>
          </cell>
        </row>
        <row r="530">
          <cell r="C530" t="str">
            <v>3000000620</v>
          </cell>
          <cell r="D530" t="str">
            <v>弹簧垫圈 D20</v>
          </cell>
        </row>
        <row r="531">
          <cell r="C531" t="str">
            <v>3000000621</v>
          </cell>
          <cell r="D531" t="str">
            <v>弹簧垫圈 D22</v>
          </cell>
        </row>
        <row r="532">
          <cell r="C532" t="str">
            <v>3000000622</v>
          </cell>
          <cell r="D532" t="str">
            <v>弹簧垫圈 D24</v>
          </cell>
        </row>
        <row r="533">
          <cell r="C533" t="str">
            <v>3000000623</v>
          </cell>
          <cell r="D533" t="str">
            <v>六角螺母 M3</v>
          </cell>
        </row>
        <row r="534">
          <cell r="C534" t="str">
            <v>3000000624</v>
          </cell>
          <cell r="D534" t="str">
            <v>六角螺母 M4</v>
          </cell>
        </row>
        <row r="535">
          <cell r="C535" t="str">
            <v>3000000625</v>
          </cell>
          <cell r="D535" t="str">
            <v>六角螺母 M5</v>
          </cell>
        </row>
        <row r="536">
          <cell r="C536" t="str">
            <v>3000000626</v>
          </cell>
          <cell r="D536" t="str">
            <v>六角螺母 M6</v>
          </cell>
        </row>
        <row r="537">
          <cell r="C537" t="str">
            <v>3000000627</v>
          </cell>
          <cell r="D537" t="str">
            <v>六角螺母 M8</v>
          </cell>
        </row>
        <row r="538">
          <cell r="C538" t="str">
            <v>3000000628</v>
          </cell>
          <cell r="D538" t="str">
            <v>六角螺母 M10</v>
          </cell>
        </row>
        <row r="539">
          <cell r="C539" t="str">
            <v>3000000629</v>
          </cell>
          <cell r="D539" t="str">
            <v>六角螺母 M12</v>
          </cell>
        </row>
        <row r="540">
          <cell r="C540" t="str">
            <v>3000000630</v>
          </cell>
          <cell r="D540" t="str">
            <v>六角螺母 M14</v>
          </cell>
        </row>
        <row r="541">
          <cell r="C541" t="str">
            <v>3000000631</v>
          </cell>
          <cell r="D541" t="str">
            <v>六角螺母 M16</v>
          </cell>
        </row>
        <row r="542">
          <cell r="C542" t="str">
            <v>3000000632</v>
          </cell>
          <cell r="D542" t="str">
            <v>六角螺母 M18</v>
          </cell>
        </row>
        <row r="543">
          <cell r="C543" t="str">
            <v>3000000633</v>
          </cell>
          <cell r="D543" t="str">
            <v>六角螺母 M20</v>
          </cell>
        </row>
        <row r="544">
          <cell r="C544" t="str">
            <v>3000000634</v>
          </cell>
          <cell r="D544" t="str">
            <v>六角螺母 M22</v>
          </cell>
        </row>
        <row r="545">
          <cell r="C545" t="str">
            <v>3000000635</v>
          </cell>
          <cell r="D545" t="str">
            <v>六角螺母 M24</v>
          </cell>
        </row>
        <row r="546">
          <cell r="C546" t="str">
            <v>3000000639</v>
          </cell>
          <cell r="D546" t="str">
            <v>六角头螺栓 8.8级 M14×80</v>
          </cell>
        </row>
        <row r="547">
          <cell r="C547" t="str">
            <v>3000000640</v>
          </cell>
          <cell r="D547" t="str">
            <v>六角头螺栓 8.8级 M8×60</v>
          </cell>
        </row>
        <row r="548">
          <cell r="C548" t="str">
            <v>3000000641</v>
          </cell>
          <cell r="D548" t="str">
            <v>六角头螺栓 8.8级 M6×60</v>
          </cell>
        </row>
        <row r="549">
          <cell r="C549" t="str">
            <v>3000000646</v>
          </cell>
          <cell r="D549" t="str">
            <v>六角头螺栓 8.8级 M4×40</v>
          </cell>
        </row>
        <row r="550">
          <cell r="C550" t="str">
            <v>3000000647</v>
          </cell>
          <cell r="D550" t="str">
            <v>铝合金人字梯 3000</v>
          </cell>
        </row>
        <row r="551">
          <cell r="C551" t="str">
            <v>3000000648</v>
          </cell>
          <cell r="D551" t="str">
            <v>铝合金伸缩梯 6000</v>
          </cell>
        </row>
        <row r="552">
          <cell r="C552" t="str">
            <v>3000000649</v>
          </cell>
          <cell r="D552" t="str">
            <v>铝合金伸缩梯 12000</v>
          </cell>
        </row>
        <row r="553">
          <cell r="C553" t="str">
            <v>3000000650</v>
          </cell>
          <cell r="D553" t="str">
            <v>六角头螺栓 M10×100</v>
          </cell>
        </row>
        <row r="554">
          <cell r="C554" t="str">
            <v>3000000651</v>
          </cell>
          <cell r="D554" t="str">
            <v>六角头螺栓 M10×30</v>
          </cell>
        </row>
        <row r="555">
          <cell r="C555" t="str">
            <v>3000000652</v>
          </cell>
          <cell r="D555" t="str">
            <v>六角头螺栓 M10×35</v>
          </cell>
        </row>
        <row r="556">
          <cell r="C556" t="str">
            <v>3000000653</v>
          </cell>
          <cell r="D556" t="str">
            <v>六角头螺栓 M10×40</v>
          </cell>
        </row>
        <row r="557">
          <cell r="C557" t="str">
            <v>3000000654</v>
          </cell>
          <cell r="D557" t="str">
            <v>六角头螺栓 M10×45</v>
          </cell>
        </row>
        <row r="558">
          <cell r="C558" t="str">
            <v>3000000655</v>
          </cell>
          <cell r="D558" t="str">
            <v>六角头螺栓 M10×50</v>
          </cell>
        </row>
        <row r="559">
          <cell r="C559" t="str">
            <v>3000000656</v>
          </cell>
          <cell r="D559" t="str">
            <v>六角头螺栓 M10×60</v>
          </cell>
        </row>
        <row r="560">
          <cell r="C560" t="str">
            <v>3000000657</v>
          </cell>
          <cell r="D560" t="str">
            <v>六角头螺栓 M10×70</v>
          </cell>
        </row>
        <row r="561">
          <cell r="C561" t="str">
            <v>3000000658</v>
          </cell>
          <cell r="D561" t="str">
            <v>六角头螺栓 M12×100</v>
          </cell>
        </row>
        <row r="562">
          <cell r="C562" t="str">
            <v>3000000659</v>
          </cell>
          <cell r="D562" t="str">
            <v>六角头螺栓 M12×110</v>
          </cell>
        </row>
        <row r="563">
          <cell r="C563" t="str">
            <v>3000000660</v>
          </cell>
          <cell r="D563" t="str">
            <v>六角头螺栓 M12×120</v>
          </cell>
        </row>
        <row r="564">
          <cell r="C564" t="str">
            <v>3000000661</v>
          </cell>
          <cell r="D564" t="str">
            <v>六角头螺栓 M12×160</v>
          </cell>
        </row>
        <row r="565">
          <cell r="C565" t="str">
            <v>3000000662</v>
          </cell>
          <cell r="D565" t="str">
            <v>六角头螺栓 M12×20</v>
          </cell>
        </row>
        <row r="566">
          <cell r="C566" t="str">
            <v>3000000663</v>
          </cell>
          <cell r="D566" t="str">
            <v>六角头螺栓 M12×30</v>
          </cell>
        </row>
        <row r="567">
          <cell r="C567" t="str">
            <v>3000000664</v>
          </cell>
          <cell r="D567" t="str">
            <v>六角头螺栓 M12×35</v>
          </cell>
        </row>
        <row r="568">
          <cell r="C568" t="str">
            <v>3000000665</v>
          </cell>
          <cell r="D568" t="str">
            <v>六角头螺栓 M12×40</v>
          </cell>
        </row>
        <row r="569">
          <cell r="C569" t="str">
            <v>3000000666</v>
          </cell>
          <cell r="D569" t="str">
            <v>六角头螺栓 M12×45</v>
          </cell>
        </row>
        <row r="570">
          <cell r="C570" t="str">
            <v>3000000667</v>
          </cell>
          <cell r="D570" t="str">
            <v>六角头螺栓 M12×50</v>
          </cell>
        </row>
        <row r="571">
          <cell r="C571" t="str">
            <v>3000000668</v>
          </cell>
          <cell r="D571" t="str">
            <v>六角头螺栓 M12×60</v>
          </cell>
        </row>
        <row r="572">
          <cell r="C572" t="str">
            <v>3000000669</v>
          </cell>
          <cell r="D572" t="str">
            <v>六角头螺栓 M12×70</v>
          </cell>
        </row>
        <row r="573">
          <cell r="C573" t="str">
            <v>3000000670</v>
          </cell>
          <cell r="D573" t="str">
            <v>六角头螺栓 M12×80</v>
          </cell>
        </row>
        <row r="574">
          <cell r="C574" t="str">
            <v>3000000671</v>
          </cell>
          <cell r="D574" t="str">
            <v>六角头螺栓 M14×100</v>
          </cell>
        </row>
        <row r="575">
          <cell r="C575" t="str">
            <v>3000000672</v>
          </cell>
          <cell r="D575" t="str">
            <v>六角头螺栓 M14×40</v>
          </cell>
        </row>
        <row r="576">
          <cell r="C576" t="str">
            <v>3000000673</v>
          </cell>
          <cell r="D576" t="str">
            <v>六角头螺栓 M14×50</v>
          </cell>
        </row>
        <row r="577">
          <cell r="C577" t="str">
            <v>3000000674</v>
          </cell>
          <cell r="D577" t="str">
            <v>六角头螺栓 M14×60</v>
          </cell>
        </row>
        <row r="578">
          <cell r="C578" t="str">
            <v>3000000675</v>
          </cell>
          <cell r="D578" t="str">
            <v>六角头螺栓 M14×70</v>
          </cell>
        </row>
        <row r="579">
          <cell r="C579" t="str">
            <v>3000000676</v>
          </cell>
          <cell r="D579" t="str">
            <v>六角头螺栓 M14×80</v>
          </cell>
        </row>
        <row r="580">
          <cell r="C580" t="str">
            <v>3000000677</v>
          </cell>
          <cell r="D580" t="str">
            <v>六角头螺栓 M16×100</v>
          </cell>
        </row>
        <row r="581">
          <cell r="C581" t="str">
            <v>3000000678</v>
          </cell>
          <cell r="D581" t="str">
            <v>六角头螺栓 M16×110</v>
          </cell>
        </row>
        <row r="582">
          <cell r="C582" t="str">
            <v>3000000679</v>
          </cell>
          <cell r="D582" t="str">
            <v>六角头螺栓 M16×120</v>
          </cell>
        </row>
        <row r="583">
          <cell r="C583" t="str">
            <v>3000000680</v>
          </cell>
          <cell r="D583" t="str">
            <v>六角头螺栓 M16×130</v>
          </cell>
        </row>
        <row r="584">
          <cell r="C584" t="str">
            <v>3000000681</v>
          </cell>
          <cell r="D584" t="str">
            <v>六角头螺栓 M16×30</v>
          </cell>
        </row>
        <row r="585">
          <cell r="C585" t="str">
            <v>3000000682</v>
          </cell>
          <cell r="D585" t="str">
            <v>六角头螺栓 M16×40</v>
          </cell>
        </row>
        <row r="586">
          <cell r="C586" t="str">
            <v>3000000683</v>
          </cell>
          <cell r="D586" t="str">
            <v>六角头螺栓 M16×50</v>
          </cell>
        </row>
        <row r="587">
          <cell r="C587" t="str">
            <v>3000000684</v>
          </cell>
          <cell r="D587" t="str">
            <v>六角头螺栓 M16×60</v>
          </cell>
        </row>
        <row r="588">
          <cell r="C588" t="str">
            <v>3000000685</v>
          </cell>
          <cell r="D588" t="str">
            <v>六角头螺栓 M16×70</v>
          </cell>
        </row>
        <row r="589">
          <cell r="C589" t="str">
            <v>3000000686</v>
          </cell>
          <cell r="D589" t="str">
            <v>六角头螺栓 M16×80</v>
          </cell>
        </row>
        <row r="590">
          <cell r="C590" t="str">
            <v>3000000687</v>
          </cell>
          <cell r="D590" t="str">
            <v>六角头螺栓 M16×90</v>
          </cell>
        </row>
        <row r="591">
          <cell r="C591" t="str">
            <v>3000000688</v>
          </cell>
          <cell r="D591" t="str">
            <v>六角头螺栓 M18×100</v>
          </cell>
        </row>
        <row r="592">
          <cell r="C592" t="str">
            <v>3000000689</v>
          </cell>
          <cell r="D592" t="str">
            <v>六角头螺栓 M18×30</v>
          </cell>
        </row>
        <row r="593">
          <cell r="C593" t="str">
            <v>3000000690</v>
          </cell>
          <cell r="D593" t="str">
            <v>六角头螺栓 M18×40</v>
          </cell>
        </row>
        <row r="594">
          <cell r="C594" t="str">
            <v>3000000691</v>
          </cell>
          <cell r="D594" t="str">
            <v>六角头螺栓 M18×60</v>
          </cell>
        </row>
        <row r="595">
          <cell r="C595" t="str">
            <v>3000000692</v>
          </cell>
          <cell r="D595" t="str">
            <v>六角头螺栓 M18×70</v>
          </cell>
        </row>
        <row r="596">
          <cell r="C596" t="str">
            <v>3000000693</v>
          </cell>
          <cell r="D596" t="str">
            <v>六角头螺栓 M18×90</v>
          </cell>
        </row>
        <row r="597">
          <cell r="C597" t="str">
            <v>3000000694</v>
          </cell>
          <cell r="D597" t="str">
            <v>六角头螺栓 M20×100</v>
          </cell>
        </row>
        <row r="598">
          <cell r="C598" t="str">
            <v>3000000695</v>
          </cell>
          <cell r="D598" t="str">
            <v>六角头螺栓 M20×110</v>
          </cell>
        </row>
        <row r="599">
          <cell r="C599" t="str">
            <v>3000000696</v>
          </cell>
          <cell r="D599" t="str">
            <v>六角头螺栓 M20×130</v>
          </cell>
        </row>
        <row r="600">
          <cell r="C600" t="str">
            <v>3000000697</v>
          </cell>
          <cell r="D600" t="str">
            <v>六角头螺栓 M20×150</v>
          </cell>
        </row>
        <row r="601">
          <cell r="C601" t="str">
            <v>3000000698</v>
          </cell>
          <cell r="D601" t="str">
            <v>六角头螺栓 M20×180</v>
          </cell>
        </row>
        <row r="602">
          <cell r="C602" t="str">
            <v>3000000699</v>
          </cell>
          <cell r="D602" t="str">
            <v>六角头螺栓 M20×40</v>
          </cell>
        </row>
        <row r="603">
          <cell r="C603" t="str">
            <v>3000000700</v>
          </cell>
          <cell r="D603" t="str">
            <v>六角头螺栓 M20×60</v>
          </cell>
        </row>
        <row r="604">
          <cell r="C604" t="str">
            <v>3000000701</v>
          </cell>
          <cell r="D604" t="str">
            <v>六角头螺栓 M20×80</v>
          </cell>
        </row>
        <row r="605">
          <cell r="C605" t="str">
            <v>3000000702</v>
          </cell>
          <cell r="D605" t="str">
            <v>六角头螺栓 M22×60</v>
          </cell>
        </row>
        <row r="606">
          <cell r="C606" t="str">
            <v>3000000703</v>
          </cell>
          <cell r="D606" t="str">
            <v>六角头螺栓 M22×80</v>
          </cell>
        </row>
        <row r="607">
          <cell r="C607" t="str">
            <v>3000000704</v>
          </cell>
          <cell r="D607" t="str">
            <v>六角头螺栓 M22×100</v>
          </cell>
        </row>
        <row r="608">
          <cell r="C608" t="str">
            <v>3000000705</v>
          </cell>
          <cell r="D608" t="str">
            <v>六角头螺栓 M22×120</v>
          </cell>
        </row>
        <row r="609">
          <cell r="C609" t="str">
            <v>3000000706</v>
          </cell>
          <cell r="D609" t="str">
            <v>六角头螺栓 M24×60</v>
          </cell>
        </row>
        <row r="610">
          <cell r="C610" t="str">
            <v>3000000707</v>
          </cell>
          <cell r="D610" t="str">
            <v>六角头螺栓 M24×80</v>
          </cell>
        </row>
        <row r="611">
          <cell r="C611" t="str">
            <v>3000000708</v>
          </cell>
          <cell r="D611" t="str">
            <v>六角头螺栓 M24×100</v>
          </cell>
        </row>
        <row r="612">
          <cell r="C612" t="str">
            <v>3000000709</v>
          </cell>
          <cell r="D612" t="str">
            <v>六角头螺栓 M24×120</v>
          </cell>
        </row>
        <row r="613">
          <cell r="C613" t="str">
            <v>3000000710</v>
          </cell>
          <cell r="D613" t="str">
            <v>六角头螺栓 M24×150</v>
          </cell>
        </row>
        <row r="614">
          <cell r="C614" t="str">
            <v>3000000711</v>
          </cell>
          <cell r="D614" t="str">
            <v>六角头螺栓 M24×200</v>
          </cell>
        </row>
        <row r="615">
          <cell r="C615" t="str">
            <v>3000000712</v>
          </cell>
          <cell r="D615" t="str">
            <v>六角头螺栓 M27×100</v>
          </cell>
        </row>
        <row r="616">
          <cell r="C616" t="str">
            <v>3000000713</v>
          </cell>
          <cell r="D616" t="str">
            <v>六角头螺栓 M27×150</v>
          </cell>
        </row>
        <row r="617">
          <cell r="C617" t="str">
            <v>3000000714</v>
          </cell>
          <cell r="D617" t="str">
            <v>六角头螺栓 M27×200</v>
          </cell>
        </row>
        <row r="618">
          <cell r="C618" t="str">
            <v>3000000715</v>
          </cell>
          <cell r="D618" t="str">
            <v>十字槽沉头螺钉 M4×20</v>
          </cell>
        </row>
        <row r="619">
          <cell r="C619" t="str">
            <v>3000000716</v>
          </cell>
          <cell r="D619" t="str">
            <v>十字槽沉头螺钉 M4×30</v>
          </cell>
        </row>
        <row r="620">
          <cell r="C620" t="str">
            <v>3000000717</v>
          </cell>
          <cell r="D620" t="str">
            <v>十字槽沉头螺钉 M4×40</v>
          </cell>
        </row>
        <row r="621">
          <cell r="C621" t="str">
            <v>3000000718</v>
          </cell>
          <cell r="D621" t="str">
            <v>十字槽沉头螺钉 M5×20</v>
          </cell>
        </row>
        <row r="622">
          <cell r="C622" t="str">
            <v>3000000719</v>
          </cell>
          <cell r="D622" t="str">
            <v>十字槽沉头螺钉 M5×30</v>
          </cell>
        </row>
        <row r="623">
          <cell r="C623" t="str">
            <v>3000000720</v>
          </cell>
          <cell r="D623" t="str">
            <v>十字槽沉头螺钉 M5×40</v>
          </cell>
        </row>
        <row r="624">
          <cell r="C624" t="str">
            <v>3000000721</v>
          </cell>
          <cell r="D624" t="str">
            <v>十字槽沉头螺钉 M6×20</v>
          </cell>
        </row>
        <row r="625">
          <cell r="C625" t="str">
            <v>3000000722</v>
          </cell>
          <cell r="D625" t="str">
            <v>十字槽沉头螺钉 M6×30</v>
          </cell>
        </row>
        <row r="626">
          <cell r="C626" t="str">
            <v>3000000723</v>
          </cell>
          <cell r="D626" t="str">
            <v>十字槽沉头螺钉 M6×40</v>
          </cell>
        </row>
        <row r="627">
          <cell r="C627" t="str">
            <v>3000000724</v>
          </cell>
          <cell r="D627" t="str">
            <v>十字槽沉头螺钉 M6×50</v>
          </cell>
        </row>
        <row r="628">
          <cell r="C628" t="str">
            <v>3000000725</v>
          </cell>
          <cell r="D628" t="str">
            <v>十字槽沉头螺钉 M8×20</v>
          </cell>
        </row>
        <row r="629">
          <cell r="C629" t="str">
            <v>3000000726</v>
          </cell>
          <cell r="D629" t="str">
            <v>十字槽沉头螺钉 M8×30</v>
          </cell>
        </row>
        <row r="630">
          <cell r="C630" t="str">
            <v>3000000727</v>
          </cell>
          <cell r="D630" t="str">
            <v>十字槽沉头螺钉 M8×40</v>
          </cell>
        </row>
        <row r="631">
          <cell r="C631" t="str">
            <v>3000000728</v>
          </cell>
          <cell r="D631" t="str">
            <v>十字槽沉头螺钉 M8×50</v>
          </cell>
        </row>
        <row r="632">
          <cell r="C632" t="str">
            <v>3000000729</v>
          </cell>
          <cell r="D632" t="str">
            <v>电池 5#</v>
          </cell>
        </row>
        <row r="633">
          <cell r="C633" t="str">
            <v>3000000730</v>
          </cell>
          <cell r="D633" t="str">
            <v>电池 7#</v>
          </cell>
        </row>
        <row r="634">
          <cell r="C634" t="str">
            <v>3000000731</v>
          </cell>
          <cell r="D634" t="str">
            <v>重型管钳 8寸</v>
          </cell>
        </row>
        <row r="635">
          <cell r="C635" t="str">
            <v>3000000732</v>
          </cell>
          <cell r="D635" t="str">
            <v>重型管钳 10寸</v>
          </cell>
        </row>
        <row r="636">
          <cell r="C636" t="str">
            <v>3000000733</v>
          </cell>
          <cell r="D636" t="str">
            <v>重型管钳 12寸</v>
          </cell>
        </row>
        <row r="637">
          <cell r="C637" t="str">
            <v>3000000734</v>
          </cell>
          <cell r="D637" t="str">
            <v>重型管钳 14寸</v>
          </cell>
        </row>
        <row r="638">
          <cell r="C638" t="str">
            <v>3000000735</v>
          </cell>
          <cell r="D638" t="str">
            <v>重型管钳 18寸</v>
          </cell>
        </row>
        <row r="639">
          <cell r="C639" t="str">
            <v>3000000736</v>
          </cell>
          <cell r="D639" t="str">
            <v>重型管钳 24寸</v>
          </cell>
        </row>
        <row r="640">
          <cell r="C640" t="str">
            <v>3000000737</v>
          </cell>
          <cell r="D640" t="str">
            <v>重型管钳 36寸</v>
          </cell>
        </row>
        <row r="641">
          <cell r="C641" t="str">
            <v>3000000738</v>
          </cell>
          <cell r="D641" t="str">
            <v>平垫圈 D3</v>
          </cell>
        </row>
        <row r="642">
          <cell r="C642" t="str">
            <v>3000000739</v>
          </cell>
          <cell r="D642" t="str">
            <v>平垫圈 D4</v>
          </cell>
        </row>
        <row r="643">
          <cell r="C643" t="str">
            <v>3000000740</v>
          </cell>
          <cell r="D643" t="str">
            <v>平垫圈 D5</v>
          </cell>
        </row>
        <row r="644">
          <cell r="C644" t="str">
            <v>3000000741</v>
          </cell>
          <cell r="D644" t="str">
            <v>平垫圈 D6</v>
          </cell>
        </row>
        <row r="645">
          <cell r="C645" t="str">
            <v>3000000742</v>
          </cell>
          <cell r="D645" t="str">
            <v>平垫圈 D8</v>
          </cell>
        </row>
        <row r="646">
          <cell r="C646" t="str">
            <v>3000000743</v>
          </cell>
          <cell r="D646" t="str">
            <v>平垫圈 D10</v>
          </cell>
        </row>
        <row r="647">
          <cell r="C647" t="str">
            <v>3000000744</v>
          </cell>
          <cell r="D647" t="str">
            <v>平垫圈 D12</v>
          </cell>
        </row>
        <row r="648">
          <cell r="C648" t="str">
            <v>3000000745</v>
          </cell>
          <cell r="D648" t="str">
            <v>平垫圈 D14</v>
          </cell>
        </row>
        <row r="649">
          <cell r="C649" t="str">
            <v>3000000746</v>
          </cell>
          <cell r="D649" t="str">
            <v>平垫圈 D16</v>
          </cell>
        </row>
        <row r="650">
          <cell r="C650" t="str">
            <v>3000000747</v>
          </cell>
          <cell r="D650" t="str">
            <v>平垫圈 D18</v>
          </cell>
        </row>
        <row r="651">
          <cell r="C651" t="str">
            <v>3000000748</v>
          </cell>
          <cell r="D651" t="str">
            <v>平垫圈 D20</v>
          </cell>
        </row>
        <row r="652">
          <cell r="C652" t="str">
            <v>3000000749</v>
          </cell>
          <cell r="D652" t="str">
            <v>平垫圈 D22</v>
          </cell>
        </row>
        <row r="653">
          <cell r="C653" t="str">
            <v>3000000750</v>
          </cell>
          <cell r="D653" t="str">
            <v>平垫圈 D24</v>
          </cell>
        </row>
        <row r="654">
          <cell r="C654" t="str">
            <v>3000000751</v>
          </cell>
          <cell r="D654" t="str">
            <v>镀锌六角头螺栓 M10×25</v>
          </cell>
        </row>
        <row r="655">
          <cell r="C655" t="str">
            <v>3000000752</v>
          </cell>
          <cell r="D655" t="str">
            <v>镀锌六角头螺栓 M10×50</v>
          </cell>
        </row>
        <row r="656">
          <cell r="C656" t="str">
            <v>3000000753</v>
          </cell>
          <cell r="D656" t="str">
            <v>镀锌六角头螺栓 M12×50</v>
          </cell>
        </row>
        <row r="657">
          <cell r="C657" t="str">
            <v>3000000754</v>
          </cell>
          <cell r="D657" t="str">
            <v>镀锌六角头螺栓 M14×50</v>
          </cell>
        </row>
        <row r="658">
          <cell r="C658" t="str">
            <v>3000000755</v>
          </cell>
          <cell r="D658" t="str">
            <v>镀锌六角头螺栓 M16×40</v>
          </cell>
        </row>
        <row r="659">
          <cell r="C659" t="str">
            <v>3000000756</v>
          </cell>
          <cell r="D659" t="str">
            <v>镀锌六角头螺栓 M16×65</v>
          </cell>
        </row>
        <row r="660">
          <cell r="C660" t="str">
            <v>3000000757</v>
          </cell>
          <cell r="D660" t="str">
            <v>镀锌六角头螺栓 M18×65</v>
          </cell>
        </row>
        <row r="661">
          <cell r="C661" t="str">
            <v>3000000758</v>
          </cell>
          <cell r="D661" t="str">
            <v>镀锌六角头螺栓 M18×80</v>
          </cell>
        </row>
        <row r="662">
          <cell r="C662" t="str">
            <v>3000000759</v>
          </cell>
          <cell r="D662" t="str">
            <v>镀锌膨胀螺栓 M10×100</v>
          </cell>
        </row>
        <row r="663">
          <cell r="C663" t="str">
            <v>3000000760</v>
          </cell>
          <cell r="D663" t="str">
            <v>镀锌膨胀螺栓 M12×100</v>
          </cell>
        </row>
        <row r="664">
          <cell r="C664" t="str">
            <v>3000000761</v>
          </cell>
          <cell r="D664" t="str">
            <v>六角头螺栓 M10×40 全螺纹</v>
          </cell>
        </row>
        <row r="665">
          <cell r="C665" t="str">
            <v>3000000762</v>
          </cell>
          <cell r="D665" t="str">
            <v>六角头螺栓 M10×80 全螺纹</v>
          </cell>
        </row>
        <row r="666">
          <cell r="C666" t="str">
            <v>3000000763</v>
          </cell>
          <cell r="D666" t="str">
            <v>六角头螺栓 M10×100 全螺纹</v>
          </cell>
        </row>
        <row r="667">
          <cell r="C667" t="str">
            <v>3000000764</v>
          </cell>
          <cell r="D667" t="str">
            <v>六角头螺栓 M16×60 全螺纹</v>
          </cell>
        </row>
        <row r="668">
          <cell r="C668" t="str">
            <v>3000000765</v>
          </cell>
          <cell r="D668" t="str">
            <v>六角头螺栓 M16×80 全螺纹</v>
          </cell>
        </row>
        <row r="669">
          <cell r="C669" t="str">
            <v>3000000766</v>
          </cell>
          <cell r="D669" t="str">
            <v>六角头螺栓 M16×100 全螺纹</v>
          </cell>
        </row>
        <row r="670">
          <cell r="C670" t="str">
            <v>3000000767</v>
          </cell>
          <cell r="D670" t="str">
            <v>六角头螺栓 M16×150 全螺纹</v>
          </cell>
        </row>
        <row r="671">
          <cell r="C671" t="str">
            <v>3000000768</v>
          </cell>
          <cell r="D671" t="str">
            <v>球阀 Q11F-16 DN15</v>
          </cell>
        </row>
        <row r="672">
          <cell r="C672" t="str">
            <v>3000000769</v>
          </cell>
          <cell r="D672" t="str">
            <v>球阀 Q11F-16 DN20</v>
          </cell>
        </row>
        <row r="673">
          <cell r="C673" t="str">
            <v>3000000770</v>
          </cell>
          <cell r="D673" t="str">
            <v>球阀 Q11F-16 DN25</v>
          </cell>
        </row>
        <row r="674">
          <cell r="C674" t="str">
            <v>3000000771</v>
          </cell>
          <cell r="D674" t="str">
            <v>球阀 Q11F-16 DN32</v>
          </cell>
        </row>
        <row r="675">
          <cell r="C675" t="str">
            <v>3000000772</v>
          </cell>
          <cell r="D675" t="str">
            <v>球阀 Q11F-16 DN50</v>
          </cell>
        </row>
        <row r="676">
          <cell r="C676" t="str">
            <v>3000000773</v>
          </cell>
          <cell r="D676" t="str">
            <v>外方管堵 DN15</v>
          </cell>
        </row>
        <row r="677">
          <cell r="C677" t="str">
            <v>3000000774</v>
          </cell>
          <cell r="D677" t="str">
            <v>外方管堵 DN20</v>
          </cell>
        </row>
        <row r="678">
          <cell r="C678" t="str">
            <v>3000000775</v>
          </cell>
          <cell r="D678" t="str">
            <v>外方管堵 DN25</v>
          </cell>
        </row>
        <row r="679">
          <cell r="C679" t="str">
            <v>3000000776</v>
          </cell>
          <cell r="D679" t="str">
            <v>外方管堵 DN32</v>
          </cell>
        </row>
        <row r="680">
          <cell r="C680" t="str">
            <v>3000000777</v>
          </cell>
          <cell r="D680" t="str">
            <v>外接头 DN25</v>
          </cell>
        </row>
        <row r="681">
          <cell r="C681" t="str">
            <v>3000000778</v>
          </cell>
          <cell r="D681" t="str">
            <v>外接头 DN32</v>
          </cell>
        </row>
        <row r="682">
          <cell r="C682" t="str">
            <v>3000000779</v>
          </cell>
          <cell r="D682" t="str">
            <v>止回阀 DN32</v>
          </cell>
        </row>
        <row r="683">
          <cell r="C683" t="str">
            <v>3000000780</v>
          </cell>
          <cell r="D683" t="str">
            <v>止回阀 DN65</v>
          </cell>
        </row>
        <row r="684">
          <cell r="C684" t="str">
            <v>3000000781</v>
          </cell>
          <cell r="D684" t="str">
            <v>止回阀 DN150</v>
          </cell>
        </row>
        <row r="685">
          <cell r="C685" t="str">
            <v>3000000782</v>
          </cell>
          <cell r="D685" t="str">
            <v>止回阀 DN100</v>
          </cell>
        </row>
        <row r="686">
          <cell r="C686" t="str">
            <v>3000000783</v>
          </cell>
          <cell r="D686" t="str">
            <v>止回阀 DN125</v>
          </cell>
        </row>
        <row r="687">
          <cell r="C687" t="str">
            <v>3000000784</v>
          </cell>
          <cell r="D687" t="str">
            <v>止回阀 DN50</v>
          </cell>
        </row>
        <row r="688">
          <cell r="C688" t="str">
            <v>3000000785</v>
          </cell>
          <cell r="D688" t="str">
            <v>十字槽自攻螺钉 M3×10</v>
          </cell>
        </row>
        <row r="689">
          <cell r="C689" t="str">
            <v>3000000786</v>
          </cell>
          <cell r="D689" t="str">
            <v>十字槽自攻螺钉 M4×8</v>
          </cell>
        </row>
        <row r="690">
          <cell r="C690" t="str">
            <v>3000000787</v>
          </cell>
          <cell r="D690" t="str">
            <v>十字槽自攻螺钉 M5×25</v>
          </cell>
        </row>
        <row r="691">
          <cell r="C691" t="str">
            <v>3000000788</v>
          </cell>
          <cell r="D691" t="str">
            <v>扎带 4×250</v>
          </cell>
        </row>
        <row r="692">
          <cell r="C692" t="str">
            <v>3000000789</v>
          </cell>
          <cell r="D692" t="str">
            <v>扎带 5×300</v>
          </cell>
        </row>
        <row r="693">
          <cell r="C693" t="str">
            <v>3000000790</v>
          </cell>
          <cell r="D693" t="str">
            <v>扎带 5×400</v>
          </cell>
        </row>
        <row r="694">
          <cell r="C694" t="str">
            <v>3000000791</v>
          </cell>
          <cell r="D694" t="str">
            <v>扎带 8×400</v>
          </cell>
        </row>
        <row r="695">
          <cell r="C695" t="str">
            <v>3000000792</v>
          </cell>
          <cell r="D695" t="str">
            <v>膨胀螺栓 M12×120</v>
          </cell>
        </row>
        <row r="696">
          <cell r="C696" t="str">
            <v>3000000793</v>
          </cell>
          <cell r="D696" t="str">
            <v>膨胀螺栓 M12×80</v>
          </cell>
        </row>
        <row r="697">
          <cell r="C697" t="str">
            <v>3000000794</v>
          </cell>
          <cell r="D697" t="str">
            <v>膨胀螺栓 M6×60</v>
          </cell>
        </row>
        <row r="698">
          <cell r="C698" t="str">
            <v>3000000795</v>
          </cell>
          <cell r="D698" t="str">
            <v>膨胀螺栓 M8×60</v>
          </cell>
        </row>
        <row r="699">
          <cell r="C699" t="str">
            <v>3000000796</v>
          </cell>
          <cell r="D699" t="str">
            <v>膨胀螺栓 M8×80</v>
          </cell>
        </row>
        <row r="700">
          <cell r="C700" t="str">
            <v>3000000797</v>
          </cell>
          <cell r="D700" t="str">
            <v>膨胀螺栓 M10×35</v>
          </cell>
        </row>
        <row r="701">
          <cell r="C701" t="str">
            <v>3000000798</v>
          </cell>
          <cell r="D701" t="str">
            <v>重型八角錘 3P</v>
          </cell>
        </row>
        <row r="702">
          <cell r="C702" t="str">
            <v>3000000799</v>
          </cell>
          <cell r="D702" t="str">
            <v>重型八角錘 4P</v>
          </cell>
        </row>
        <row r="703">
          <cell r="C703" t="str">
            <v>3000000800</v>
          </cell>
          <cell r="D703" t="str">
            <v>重型八角錘 8P</v>
          </cell>
        </row>
        <row r="704">
          <cell r="C704" t="str">
            <v>3000000801</v>
          </cell>
          <cell r="D704" t="str">
            <v>重型八角錘 12P</v>
          </cell>
        </row>
        <row r="705">
          <cell r="C705" t="str">
            <v>3000000802</v>
          </cell>
          <cell r="D705" t="str">
            <v>重型八角錘 14P</v>
          </cell>
        </row>
        <row r="706">
          <cell r="C706" t="str">
            <v>3000000803</v>
          </cell>
          <cell r="D706" t="str">
            <v>绝缘橡胶板 3</v>
          </cell>
        </row>
        <row r="707">
          <cell r="C707" t="str">
            <v>3000000804</v>
          </cell>
          <cell r="D707" t="str">
            <v>绝缘橡胶板 5</v>
          </cell>
        </row>
        <row r="708">
          <cell r="C708" t="str">
            <v>3000000805</v>
          </cell>
          <cell r="D708" t="str">
            <v>绝缘橡胶板 1</v>
          </cell>
        </row>
        <row r="709">
          <cell r="C709" t="str">
            <v>3000000806</v>
          </cell>
          <cell r="D709" t="str">
            <v>六角螺母 M22 8.8级</v>
          </cell>
        </row>
        <row r="710">
          <cell r="C710" t="str">
            <v>3000000807</v>
          </cell>
          <cell r="D710" t="str">
            <v>管箍 DN32</v>
          </cell>
        </row>
        <row r="711">
          <cell r="C711" t="str">
            <v>3000000808</v>
          </cell>
          <cell r="D711" t="str">
            <v>管箍 DN40</v>
          </cell>
        </row>
        <row r="712">
          <cell r="C712" t="str">
            <v>3000000809</v>
          </cell>
          <cell r="D712" t="str">
            <v>管箍 DN50</v>
          </cell>
        </row>
        <row r="713">
          <cell r="C713" t="str">
            <v>3000000810</v>
          </cell>
          <cell r="D713" t="str">
            <v>管箍 DN65</v>
          </cell>
        </row>
        <row r="714">
          <cell r="C714" t="str">
            <v>3000000811</v>
          </cell>
          <cell r="D714" t="str">
            <v>管箍 DN80</v>
          </cell>
        </row>
        <row r="715">
          <cell r="C715" t="str">
            <v>3000000812</v>
          </cell>
          <cell r="D715" t="str">
            <v>管箍 DN100</v>
          </cell>
        </row>
        <row r="716">
          <cell r="C716" t="str">
            <v>3000000813</v>
          </cell>
          <cell r="D716" t="str">
            <v>管箍 DN125</v>
          </cell>
        </row>
        <row r="717">
          <cell r="C717" t="str">
            <v>3000000814</v>
          </cell>
          <cell r="D717" t="str">
            <v>管箍 DN150</v>
          </cell>
        </row>
        <row r="718">
          <cell r="C718" t="str">
            <v>3000000815</v>
          </cell>
          <cell r="D718" t="str">
            <v>管箍 DN200</v>
          </cell>
        </row>
        <row r="719">
          <cell r="C719" t="str">
            <v>3000000816</v>
          </cell>
          <cell r="D719" t="str">
            <v>管箍 DN250</v>
          </cell>
        </row>
        <row r="720">
          <cell r="C720" t="str">
            <v>3000000817</v>
          </cell>
          <cell r="D720" t="str">
            <v>不锈钢滤布 300目</v>
          </cell>
        </row>
        <row r="721">
          <cell r="C721" t="str">
            <v>3000000818</v>
          </cell>
          <cell r="D721" t="str">
            <v>外六角热镀锌螺栓 M16×70 8.8级</v>
          </cell>
        </row>
        <row r="722">
          <cell r="C722" t="str">
            <v>3000000819</v>
          </cell>
          <cell r="D722" t="str">
            <v>外六角热镀锌螺栓 M14×60 8.8级</v>
          </cell>
        </row>
        <row r="723">
          <cell r="C723" t="str">
            <v>3000000820</v>
          </cell>
          <cell r="D723" t="str">
            <v>外六角热镀锌螺栓 M8×40 8.8级</v>
          </cell>
        </row>
        <row r="724">
          <cell r="C724" t="str">
            <v>3000000821</v>
          </cell>
          <cell r="D724" t="str">
            <v>外六角热镀锌螺栓 M10×40 8.8级</v>
          </cell>
        </row>
        <row r="725">
          <cell r="C725" t="str">
            <v>3000000822</v>
          </cell>
          <cell r="D725" t="str">
            <v>90度弯头 DN65</v>
          </cell>
        </row>
        <row r="726">
          <cell r="C726" t="str">
            <v>3000000823</v>
          </cell>
          <cell r="D726" t="str">
            <v>截止阀 DN25 PP-R</v>
          </cell>
        </row>
        <row r="727">
          <cell r="C727" t="str">
            <v>3000000824</v>
          </cell>
          <cell r="D727" t="str">
            <v>百叶轮 100</v>
          </cell>
        </row>
        <row r="728">
          <cell r="C728" t="str">
            <v>3000000825</v>
          </cell>
          <cell r="D728" t="str">
            <v>90度镀锌弯头 DN25</v>
          </cell>
        </row>
        <row r="729">
          <cell r="C729" t="str">
            <v>3000000826</v>
          </cell>
          <cell r="D729" t="str">
            <v>法兰式不锈钢球阀 1分</v>
          </cell>
        </row>
        <row r="730">
          <cell r="C730" t="str">
            <v>3000000827</v>
          </cell>
          <cell r="D730" t="str">
            <v>法兰式不锈钢球阀 DN8</v>
          </cell>
        </row>
        <row r="731">
          <cell r="C731" t="str">
            <v>3000000828</v>
          </cell>
          <cell r="D731" t="str">
            <v>法兰式不锈钢球阀 DN10</v>
          </cell>
        </row>
        <row r="732">
          <cell r="C732" t="str">
            <v>3000000829</v>
          </cell>
          <cell r="D732" t="str">
            <v>法兰式不锈钢球阀 DN15</v>
          </cell>
        </row>
        <row r="733">
          <cell r="C733" t="str">
            <v>3000000830</v>
          </cell>
          <cell r="D733" t="str">
            <v>法兰式不锈钢球阀 DN20</v>
          </cell>
        </row>
        <row r="734">
          <cell r="C734" t="str">
            <v>3000000831</v>
          </cell>
          <cell r="D734" t="str">
            <v>法兰式球阀 DN25</v>
          </cell>
        </row>
        <row r="735">
          <cell r="C735" t="str">
            <v>3000000832</v>
          </cell>
          <cell r="D735" t="str">
            <v>法兰式球阀 DN32</v>
          </cell>
        </row>
        <row r="736">
          <cell r="C736" t="str">
            <v>3000000833</v>
          </cell>
          <cell r="D736" t="str">
            <v>法兰式球阀 DN40</v>
          </cell>
        </row>
        <row r="737">
          <cell r="C737" t="str">
            <v>3000000834</v>
          </cell>
          <cell r="D737" t="str">
            <v>法兰式球阀 DN50</v>
          </cell>
        </row>
        <row r="738">
          <cell r="C738" t="str">
            <v>3000000835</v>
          </cell>
          <cell r="D738" t="str">
            <v>法兰式球阀 DN65</v>
          </cell>
        </row>
        <row r="739">
          <cell r="C739" t="str">
            <v>3000000836</v>
          </cell>
          <cell r="D739" t="str">
            <v>法兰式球阀 DN80</v>
          </cell>
        </row>
        <row r="740">
          <cell r="C740" t="str">
            <v>3000000837</v>
          </cell>
          <cell r="D740" t="str">
            <v>法兰式球阀 DN100</v>
          </cell>
        </row>
        <row r="741">
          <cell r="C741" t="str">
            <v>3000000838</v>
          </cell>
          <cell r="D741" t="str">
            <v>氟胶实心密封条 D2</v>
          </cell>
        </row>
        <row r="742">
          <cell r="C742" t="str">
            <v>3000000839</v>
          </cell>
          <cell r="D742" t="str">
            <v>氟胶实心密封条 D2.5</v>
          </cell>
        </row>
        <row r="743">
          <cell r="C743" t="str">
            <v>3000000840</v>
          </cell>
          <cell r="D743" t="str">
            <v>氟胶实心密封条 D3</v>
          </cell>
        </row>
        <row r="744">
          <cell r="C744" t="str">
            <v>3000000841</v>
          </cell>
          <cell r="D744" t="str">
            <v>氟胶实心密封条 D3.5</v>
          </cell>
        </row>
        <row r="745">
          <cell r="C745" t="str">
            <v>3000000842</v>
          </cell>
          <cell r="D745" t="str">
            <v>氟胶实心密封条 D4</v>
          </cell>
        </row>
        <row r="746">
          <cell r="C746" t="str">
            <v>3000000843</v>
          </cell>
          <cell r="D746" t="str">
            <v>氟胶实心密封条 D5</v>
          </cell>
        </row>
        <row r="747">
          <cell r="C747" t="str">
            <v>3000000844</v>
          </cell>
          <cell r="D747" t="str">
            <v>钢管 DN10</v>
          </cell>
        </row>
        <row r="748">
          <cell r="C748" t="str">
            <v>3000000845</v>
          </cell>
          <cell r="D748" t="str">
            <v>钢管 DN16</v>
          </cell>
        </row>
        <row r="749">
          <cell r="C749" t="str">
            <v>3000000846</v>
          </cell>
          <cell r="D749" t="str">
            <v>钢管 DN22</v>
          </cell>
        </row>
        <row r="750">
          <cell r="C750" t="str">
            <v>3000000847</v>
          </cell>
          <cell r="D750" t="str">
            <v>割咀</v>
          </cell>
        </row>
        <row r="751">
          <cell r="C751" t="str">
            <v>3000000848</v>
          </cell>
          <cell r="D751" t="str">
            <v>不锈钢球阀 Q11F-16P DN20 广式</v>
          </cell>
        </row>
        <row r="752">
          <cell r="C752" t="str">
            <v>3000000849</v>
          </cell>
          <cell r="D752" t="str">
            <v>硅橡胶平面密封剂 TS1598</v>
          </cell>
        </row>
        <row r="753">
          <cell r="C753" t="str">
            <v>3000000850</v>
          </cell>
          <cell r="D753" t="str">
            <v>硅橡胶平面密封剂 TS1599</v>
          </cell>
        </row>
        <row r="754">
          <cell r="C754" t="str">
            <v>3000000851</v>
          </cell>
          <cell r="D754" t="str">
            <v>活接头</v>
          </cell>
        </row>
        <row r="755">
          <cell r="C755" t="str">
            <v>3000000852</v>
          </cell>
          <cell r="D755" t="str">
            <v>截止阀 DN15 PN25 J41H-25</v>
          </cell>
        </row>
        <row r="756">
          <cell r="C756" t="str">
            <v>3000000853</v>
          </cell>
          <cell r="D756" t="str">
            <v>截止阀 DN20 PN25 J41H-25</v>
          </cell>
        </row>
        <row r="757">
          <cell r="C757" t="str">
            <v>3000000854</v>
          </cell>
          <cell r="D757" t="str">
            <v>截止阀 DN25 PN25 J41H-25</v>
          </cell>
        </row>
        <row r="758">
          <cell r="C758" t="str">
            <v>3000000855</v>
          </cell>
          <cell r="D758" t="str">
            <v>截止阀 DN32 PN64 J41H-64</v>
          </cell>
        </row>
        <row r="759">
          <cell r="C759" t="str">
            <v>3000000856</v>
          </cell>
          <cell r="D759" t="str">
            <v>截止阀 DN40 PN64 J41H-64</v>
          </cell>
        </row>
        <row r="760">
          <cell r="C760" t="str">
            <v>3000000857</v>
          </cell>
          <cell r="D760" t="str">
            <v>截止阀 DN50 PN64 J41H-64</v>
          </cell>
        </row>
        <row r="761">
          <cell r="C761" t="str">
            <v>3000000858</v>
          </cell>
          <cell r="D761" t="str">
            <v>截止阀 DN65 PN64 J41H-64</v>
          </cell>
        </row>
        <row r="762">
          <cell r="C762" t="str">
            <v>3000000859</v>
          </cell>
          <cell r="D762" t="str">
            <v>截止阀 DN65 PN16 J41H-16C</v>
          </cell>
        </row>
        <row r="763">
          <cell r="C763" t="str">
            <v>3000000860</v>
          </cell>
          <cell r="D763" t="str">
            <v>截止阀 DN25 PN16 J41H-16C</v>
          </cell>
        </row>
        <row r="764">
          <cell r="C764" t="str">
            <v>3000000861</v>
          </cell>
          <cell r="D764" t="str">
            <v>浸塑橡胶手套 450</v>
          </cell>
        </row>
        <row r="765">
          <cell r="C765" t="str">
            <v>3000000862</v>
          </cell>
          <cell r="D765" t="str">
            <v>绿色耐油防滑橡胶板 1.3×3</v>
          </cell>
        </row>
        <row r="766">
          <cell r="C766" t="str">
            <v>3000000863</v>
          </cell>
          <cell r="D766" t="str">
            <v>绿色耐油防滑橡胶板 1.1×3</v>
          </cell>
        </row>
        <row r="767">
          <cell r="C767" t="str">
            <v>3000000864</v>
          </cell>
          <cell r="D767" t="str">
            <v>绿色耐油防滑橡胶板 0.9×3</v>
          </cell>
        </row>
        <row r="768">
          <cell r="C768" t="str">
            <v>3000000865</v>
          </cell>
          <cell r="D768" t="str">
            <v>内接头 DN25</v>
          </cell>
        </row>
        <row r="769">
          <cell r="C769" t="str">
            <v>3000000867</v>
          </cell>
          <cell r="D769" t="str">
            <v>手磨机打磨片 100×6×16</v>
          </cell>
        </row>
        <row r="770">
          <cell r="C770" t="str">
            <v>3000000868</v>
          </cell>
          <cell r="D770" t="str">
            <v>手磨机切割片 105×1.2×16</v>
          </cell>
        </row>
        <row r="771">
          <cell r="C771" t="str">
            <v>3000000869</v>
          </cell>
          <cell r="D771" t="str">
            <v>手磨机碗型钢丝轮 100</v>
          </cell>
        </row>
        <row r="772">
          <cell r="C772" t="str">
            <v>3000000870</v>
          </cell>
          <cell r="D772" t="str">
            <v>水平尺</v>
          </cell>
        </row>
        <row r="773">
          <cell r="C773" t="str">
            <v>3000000871</v>
          </cell>
          <cell r="D773" t="str">
            <v>塑料胶框 410×310×145</v>
          </cell>
        </row>
        <row r="774">
          <cell r="C774" t="str">
            <v>3000000872</v>
          </cell>
          <cell r="D774" t="str">
            <v>头戴式焊工面罩</v>
          </cell>
        </row>
        <row r="775">
          <cell r="C775" t="str">
            <v>3000000873</v>
          </cell>
          <cell r="D775" t="str">
            <v>外径千分尺 0-25</v>
          </cell>
        </row>
        <row r="776">
          <cell r="C776" t="str">
            <v>3000000874</v>
          </cell>
          <cell r="D776" t="str">
            <v>无尘纸巾 21×21</v>
          </cell>
        </row>
        <row r="777">
          <cell r="C777" t="str">
            <v>3000000875</v>
          </cell>
          <cell r="D777" t="str">
            <v>消防枪 DN65 带接头</v>
          </cell>
        </row>
        <row r="778">
          <cell r="C778" t="str">
            <v>3000000876</v>
          </cell>
          <cell r="D778" t="str">
            <v>一次性连体防尘服</v>
          </cell>
        </row>
        <row r="779">
          <cell r="C779" t="str">
            <v>3000000877</v>
          </cell>
          <cell r="D779" t="str">
            <v>闸阀 DN65</v>
          </cell>
        </row>
        <row r="780">
          <cell r="C780" t="str">
            <v>3000000878</v>
          </cell>
          <cell r="D780" t="str">
            <v>针型线鼻子</v>
          </cell>
        </row>
        <row r="781">
          <cell r="C781" t="str">
            <v>3000000879</v>
          </cell>
          <cell r="D781" t="str">
            <v>直通接头 DN25</v>
          </cell>
        </row>
        <row r="782">
          <cell r="C782" t="str">
            <v>3000000880</v>
          </cell>
          <cell r="D782" t="str">
            <v>紫铜棒 500×40</v>
          </cell>
        </row>
        <row r="783">
          <cell r="C783" t="str">
            <v>3000000881</v>
          </cell>
          <cell r="D783" t="str">
            <v>紫铜棒 500×20</v>
          </cell>
        </row>
        <row r="784">
          <cell r="C784" t="str">
            <v>3000000882</v>
          </cell>
          <cell r="D784" t="str">
            <v>镀锌白铁皮</v>
          </cell>
        </row>
        <row r="785">
          <cell r="C785" t="str">
            <v>3000000883</v>
          </cell>
          <cell r="D785" t="str">
            <v>隔热手套</v>
          </cell>
        </row>
        <row r="786">
          <cell r="C786" t="str">
            <v>3000000884</v>
          </cell>
          <cell r="D786" t="str">
            <v>工业除油纸</v>
          </cell>
        </row>
        <row r="787">
          <cell r="C787" t="str">
            <v>3000000885</v>
          </cell>
          <cell r="D787" t="str">
            <v>吊带 2T×4000</v>
          </cell>
        </row>
        <row r="788">
          <cell r="C788" t="str">
            <v>3000000886</v>
          </cell>
          <cell r="D788" t="str">
            <v>吊带 3T×5000</v>
          </cell>
        </row>
        <row r="789">
          <cell r="C789" t="str">
            <v>3000000887</v>
          </cell>
          <cell r="D789" t="str">
            <v>吊带 5T×4000</v>
          </cell>
        </row>
        <row r="790">
          <cell r="C790" t="str">
            <v>3000000888</v>
          </cell>
          <cell r="D790" t="str">
            <v>吊带 10T×10000</v>
          </cell>
        </row>
        <row r="791">
          <cell r="C791" t="str">
            <v>3000000889</v>
          </cell>
          <cell r="D791" t="str">
            <v>吊带 1T×3000</v>
          </cell>
        </row>
        <row r="792">
          <cell r="C792" t="str">
            <v>3000000890</v>
          </cell>
          <cell r="D792" t="str">
            <v>吊带 8T×8000</v>
          </cell>
        </row>
        <row r="793">
          <cell r="C793" t="str">
            <v>3000000891</v>
          </cell>
          <cell r="D793" t="str">
            <v>D型卸扣 2T</v>
          </cell>
        </row>
        <row r="794">
          <cell r="C794" t="str">
            <v>3000000892</v>
          </cell>
          <cell r="D794" t="str">
            <v>D型卸扣 3.25T</v>
          </cell>
        </row>
        <row r="795">
          <cell r="C795" t="str">
            <v>3000000893</v>
          </cell>
          <cell r="D795" t="str">
            <v>D型卸扣 4.75T</v>
          </cell>
        </row>
        <row r="796">
          <cell r="C796" t="str">
            <v>3000000894</v>
          </cell>
          <cell r="D796" t="str">
            <v>D型卸扣 8.5T</v>
          </cell>
        </row>
        <row r="797">
          <cell r="C797" t="str">
            <v>3000000895</v>
          </cell>
          <cell r="D797" t="str">
            <v>D型卸扣 12T</v>
          </cell>
        </row>
        <row r="798">
          <cell r="C798" t="str">
            <v>3000000896</v>
          </cell>
          <cell r="D798" t="str">
            <v>D型卸扣 25T</v>
          </cell>
        </row>
        <row r="799">
          <cell r="C799" t="str">
            <v>3000000897</v>
          </cell>
          <cell r="D799" t="str">
            <v>花篮螺丝 M8</v>
          </cell>
        </row>
        <row r="800">
          <cell r="C800" t="str">
            <v>3000000898</v>
          </cell>
          <cell r="D800" t="str">
            <v>花篮螺丝 M10</v>
          </cell>
        </row>
        <row r="801">
          <cell r="C801" t="str">
            <v>3000000899</v>
          </cell>
          <cell r="D801" t="str">
            <v>花篮螺丝 M12</v>
          </cell>
        </row>
        <row r="802">
          <cell r="C802" t="str">
            <v>3000000900</v>
          </cell>
          <cell r="D802" t="str">
            <v>花篮螺丝 M14</v>
          </cell>
        </row>
        <row r="803">
          <cell r="C803" t="str">
            <v>3000000901</v>
          </cell>
          <cell r="D803" t="str">
            <v>黄油嘴 M12</v>
          </cell>
        </row>
        <row r="804">
          <cell r="C804" t="str">
            <v>3000000902</v>
          </cell>
          <cell r="D804" t="str">
            <v>黄油嘴 M10</v>
          </cell>
        </row>
        <row r="805">
          <cell r="C805" t="str">
            <v>3000000903</v>
          </cell>
          <cell r="D805" t="str">
            <v>黄油嘴 M8</v>
          </cell>
        </row>
        <row r="806">
          <cell r="C806" t="str">
            <v>3000000904</v>
          </cell>
          <cell r="D806" t="str">
            <v>加油桶 20L</v>
          </cell>
        </row>
        <row r="807">
          <cell r="C807" t="str">
            <v>3000000905</v>
          </cell>
          <cell r="D807" t="str">
            <v>加油桶 10L</v>
          </cell>
        </row>
        <row r="808">
          <cell r="C808" t="str">
            <v>3000000906</v>
          </cell>
          <cell r="D808" t="str">
            <v>卡套式直通管接头 10</v>
          </cell>
        </row>
        <row r="809">
          <cell r="C809" t="str">
            <v>3000000907</v>
          </cell>
          <cell r="D809" t="str">
            <v>蓝色铁皮采光瓦</v>
          </cell>
        </row>
        <row r="810">
          <cell r="C810" t="str">
            <v>3000000908</v>
          </cell>
          <cell r="D810" t="str">
            <v>切割片 105×1.2×16</v>
          </cell>
        </row>
        <row r="811">
          <cell r="C811" t="str">
            <v>3000000909</v>
          </cell>
          <cell r="D811" t="str">
            <v>清洗剂</v>
          </cell>
        </row>
        <row r="812">
          <cell r="C812" t="str">
            <v>3000000910</v>
          </cell>
          <cell r="D812" t="str">
            <v>松动剂</v>
          </cell>
        </row>
        <row r="813">
          <cell r="C813" t="str">
            <v>3000000911</v>
          </cell>
          <cell r="D813" t="str">
            <v>针型线鼻子 10</v>
          </cell>
        </row>
        <row r="814">
          <cell r="C814" t="str">
            <v>3000000912</v>
          </cell>
          <cell r="D814" t="str">
            <v>电缆切割剪</v>
          </cell>
        </row>
        <row r="815">
          <cell r="C815" t="str">
            <v>3000000913</v>
          </cell>
          <cell r="D815" t="str">
            <v>电烙铁</v>
          </cell>
        </row>
        <row r="816">
          <cell r="C816" t="str">
            <v>3000000914</v>
          </cell>
          <cell r="D816" t="str">
            <v>蝶阀 D341X-16</v>
          </cell>
        </row>
        <row r="817">
          <cell r="C817" t="str">
            <v>3000000915</v>
          </cell>
          <cell r="D817" t="str">
            <v>钢丝绳 32.5</v>
          </cell>
        </row>
        <row r="818">
          <cell r="C818" t="str">
            <v>3000000916</v>
          </cell>
          <cell r="D818" t="str">
            <v>钢丝绳 19.5</v>
          </cell>
        </row>
        <row r="819">
          <cell r="C819" t="str">
            <v>3000000917</v>
          </cell>
          <cell r="D819" t="str">
            <v>六角螺栓 M22×100 8.8级 全丝</v>
          </cell>
        </row>
        <row r="820">
          <cell r="C820" t="str">
            <v>3000000918</v>
          </cell>
          <cell r="D820" t="str">
            <v>管钳 12#</v>
          </cell>
        </row>
        <row r="821">
          <cell r="C821" t="str">
            <v>3000000919</v>
          </cell>
          <cell r="D821" t="str">
            <v>焊接弯头 DN108</v>
          </cell>
        </row>
        <row r="822">
          <cell r="C822" t="str">
            <v>3000000920</v>
          </cell>
          <cell r="D822" t="str">
            <v>焊接弯头 DN133</v>
          </cell>
        </row>
        <row r="823">
          <cell r="C823" t="str">
            <v>3000000921</v>
          </cell>
          <cell r="D823" t="str">
            <v>合金头画规 500</v>
          </cell>
        </row>
        <row r="824">
          <cell r="C824" t="str">
            <v>3000000922</v>
          </cell>
          <cell r="D824" t="str">
            <v>集中式乙炔烤嘴</v>
          </cell>
        </row>
        <row r="825">
          <cell r="C825" t="str">
            <v>3000000923</v>
          </cell>
          <cell r="D825" t="str">
            <v>集中型乙炔增压烤枪</v>
          </cell>
        </row>
        <row r="826">
          <cell r="C826" t="str">
            <v>3000000924</v>
          </cell>
          <cell r="D826" t="str">
            <v>角磨机百叶片</v>
          </cell>
        </row>
        <row r="827">
          <cell r="C827" t="str">
            <v>3000000925</v>
          </cell>
          <cell r="D827" t="str">
            <v>开口销 M3×40</v>
          </cell>
        </row>
        <row r="828">
          <cell r="C828" t="str">
            <v>3000000926</v>
          </cell>
          <cell r="D828" t="str">
            <v>开口销 M5×60</v>
          </cell>
        </row>
        <row r="829">
          <cell r="C829" t="str">
            <v>3000000927</v>
          </cell>
          <cell r="D829" t="str">
            <v>开口销 M6×100</v>
          </cell>
        </row>
        <row r="830">
          <cell r="C830" t="str">
            <v>3000000928</v>
          </cell>
          <cell r="D830" t="str">
            <v>开口销 M8×50</v>
          </cell>
        </row>
        <row r="831">
          <cell r="C831" t="str">
            <v>3000000929</v>
          </cell>
          <cell r="D831" t="str">
            <v>开口销 M8×100</v>
          </cell>
        </row>
        <row r="832">
          <cell r="C832" t="str">
            <v>3000000930</v>
          </cell>
          <cell r="D832" t="str">
            <v>冷热水金属软管 15×800</v>
          </cell>
        </row>
        <row r="833">
          <cell r="C833" t="str">
            <v>3000000931</v>
          </cell>
          <cell r="D833" t="str">
            <v>铝合金空调气门芯扳手</v>
          </cell>
        </row>
        <row r="834">
          <cell r="C834" t="str">
            <v>3000000932</v>
          </cell>
          <cell r="D834" t="str">
            <v>敲击螺丝刀</v>
          </cell>
        </row>
        <row r="835">
          <cell r="C835" t="str">
            <v>3000000933</v>
          </cell>
          <cell r="D835" t="str">
            <v>球阀 DN100</v>
          </cell>
        </row>
        <row r="836">
          <cell r="C836" t="str">
            <v>3000000934</v>
          </cell>
          <cell r="D836" t="str">
            <v>塞尺</v>
          </cell>
        </row>
        <row r="837">
          <cell r="C837" t="str">
            <v>3000000935</v>
          </cell>
          <cell r="D837" t="str">
            <v>碗型钢丝轮</v>
          </cell>
        </row>
        <row r="838">
          <cell r="C838" t="str">
            <v>3000000936</v>
          </cell>
          <cell r="D838" t="str">
            <v>移动卷线盘</v>
          </cell>
        </row>
        <row r="839">
          <cell r="C839" t="str">
            <v>3000000937</v>
          </cell>
          <cell r="D839" t="str">
            <v>闸阀 DN200</v>
          </cell>
        </row>
        <row r="840">
          <cell r="C840" t="str">
            <v>3000000938</v>
          </cell>
          <cell r="D840" t="str">
            <v>淋浴头</v>
          </cell>
        </row>
        <row r="841">
          <cell r="C841" t="str">
            <v>3000000939</v>
          </cell>
          <cell r="D841" t="str">
            <v>角阀</v>
          </cell>
        </row>
        <row r="842">
          <cell r="C842" t="str">
            <v>3000000940</v>
          </cell>
          <cell r="D842" t="str">
            <v>重型内六角扳手</v>
          </cell>
        </row>
        <row r="843">
          <cell r="C843" t="str">
            <v>3000000941</v>
          </cell>
          <cell r="D843" t="str">
            <v>转接头  一寸内转4分外接头</v>
          </cell>
        </row>
        <row r="844">
          <cell r="C844" t="str">
            <v>3000000942</v>
          </cell>
          <cell r="D844" t="str">
            <v>自攻螺钉</v>
          </cell>
        </row>
        <row r="845">
          <cell r="C845" t="str">
            <v>3000000943</v>
          </cell>
          <cell r="D845" t="str">
            <v>1KV电力热缩中间接头4芯 25-50mm²</v>
          </cell>
        </row>
        <row r="846">
          <cell r="C846" t="str">
            <v>3000000944</v>
          </cell>
          <cell r="D846" t="str">
            <v>1KV电力热缩中间接头4芯 70-120mm²</v>
          </cell>
        </row>
        <row r="847">
          <cell r="C847" t="str">
            <v>3000000945</v>
          </cell>
          <cell r="D847" t="str">
            <v>1KV电力热缩中间接头4芯 150-240mm²</v>
          </cell>
        </row>
        <row r="848">
          <cell r="C848" t="str">
            <v>3000000946</v>
          </cell>
          <cell r="D848" t="str">
            <v>1KV电力热缩终端接头4芯 70-120mm²</v>
          </cell>
        </row>
        <row r="849">
          <cell r="C849" t="str">
            <v>3000000947</v>
          </cell>
          <cell r="D849" t="str">
            <v>1KV电力热缩终端接头4芯 150-240mm²</v>
          </cell>
        </row>
        <row r="850">
          <cell r="C850" t="str">
            <v>3000000948</v>
          </cell>
          <cell r="D850" t="str">
            <v>1KV电力热缩终端接头4芯 25-50mm²</v>
          </cell>
        </row>
        <row r="851">
          <cell r="C851" t="str">
            <v>3000000949</v>
          </cell>
          <cell r="D851" t="str">
            <v>20#乙丙橡胶自粘带J20</v>
          </cell>
        </row>
        <row r="852">
          <cell r="C852" t="str">
            <v>3000000950</v>
          </cell>
          <cell r="D852" t="str">
            <v>CAT50(24V) 工作灯(带防水插头)</v>
          </cell>
        </row>
        <row r="853">
          <cell r="C853" t="str">
            <v>3000000951</v>
          </cell>
          <cell r="D853" t="str">
            <v>NBR丁晴耐油橡胶管  5×10</v>
          </cell>
        </row>
        <row r="854">
          <cell r="C854" t="str">
            <v>3000000952</v>
          </cell>
          <cell r="D854" t="str">
            <v>NBR丁晴耐油橡胶管  8×14</v>
          </cell>
        </row>
        <row r="855">
          <cell r="C855" t="str">
            <v>3000000953</v>
          </cell>
          <cell r="D855" t="str">
            <v>NBR丁晴耐油橡胶管  10×16</v>
          </cell>
        </row>
        <row r="856">
          <cell r="C856" t="str">
            <v>3000000954</v>
          </cell>
          <cell r="D856" t="str">
            <v>O型绝缘端头 2.5</v>
          </cell>
        </row>
        <row r="857">
          <cell r="C857" t="str">
            <v>3000000955</v>
          </cell>
          <cell r="D857" t="str">
            <v>O型绝缘端头 4</v>
          </cell>
        </row>
        <row r="858">
          <cell r="C858" t="str">
            <v>3000000956</v>
          </cell>
          <cell r="D858" t="str">
            <v>O型绝缘端头 6</v>
          </cell>
        </row>
        <row r="859">
          <cell r="C859" t="str">
            <v>3000000957</v>
          </cell>
          <cell r="D859" t="str">
            <v>O型绝缘端头 10</v>
          </cell>
        </row>
        <row r="860">
          <cell r="C860" t="str">
            <v>3000000958</v>
          </cell>
          <cell r="D860" t="str">
            <v>截止阀 PP-R DN50</v>
          </cell>
        </row>
        <row r="861">
          <cell r="C861" t="str">
            <v>3000000959</v>
          </cell>
          <cell r="D861" t="str">
            <v>截止阀 PP-R DN20</v>
          </cell>
        </row>
        <row r="862">
          <cell r="C862" t="str">
            <v>3000000960</v>
          </cell>
          <cell r="D862" t="str">
            <v>PVC电气胶带</v>
          </cell>
        </row>
        <row r="863">
          <cell r="C863" t="str">
            <v>3000000961</v>
          </cell>
          <cell r="D863" t="str">
            <v>PVC钢丝管透明软管 D25</v>
          </cell>
        </row>
        <row r="864">
          <cell r="C864" t="str">
            <v>3000000962</v>
          </cell>
          <cell r="D864" t="str">
            <v>PVC钢丝管透明软管 D20</v>
          </cell>
        </row>
        <row r="865">
          <cell r="C865" t="str">
            <v>3000000963</v>
          </cell>
          <cell r="D865" t="str">
            <v>PVC钢丝管透明软管 D15</v>
          </cell>
        </row>
        <row r="866">
          <cell r="C866" t="str">
            <v>3000000964</v>
          </cell>
          <cell r="D866" t="str">
            <v>VHB双面胶 5</v>
          </cell>
        </row>
        <row r="867">
          <cell r="C867" t="str">
            <v>3000000965</v>
          </cell>
          <cell r="D867" t="str">
            <v>VHB双面胶 20</v>
          </cell>
        </row>
        <row r="868">
          <cell r="C868" t="str">
            <v>3000000966</v>
          </cell>
          <cell r="D868" t="str">
            <v>拔钉钳</v>
          </cell>
        </row>
        <row r="869">
          <cell r="C869" t="str">
            <v>3000000967</v>
          </cell>
          <cell r="D869" t="str">
            <v>保险片 10A</v>
          </cell>
        </row>
        <row r="870">
          <cell r="C870" t="str">
            <v>3000000968</v>
          </cell>
          <cell r="D870" t="str">
            <v>保险片 15A</v>
          </cell>
        </row>
        <row r="871">
          <cell r="C871" t="str">
            <v>3000000969</v>
          </cell>
          <cell r="D871" t="str">
            <v>保险片 30A</v>
          </cell>
        </row>
        <row r="872">
          <cell r="C872" t="str">
            <v>3000000970</v>
          </cell>
          <cell r="D872" t="str">
            <v>扁平吊装带</v>
          </cell>
        </row>
        <row r="873">
          <cell r="C873" t="str">
            <v>3000000971</v>
          </cell>
          <cell r="D873" t="str">
            <v>簸箕  加厚畚斗不锈钢</v>
          </cell>
        </row>
        <row r="874">
          <cell r="C874" t="str">
            <v>3000000972</v>
          </cell>
          <cell r="D874" t="str">
            <v>超五类网络水晶头</v>
          </cell>
        </row>
        <row r="875">
          <cell r="C875" t="str">
            <v>3000000973</v>
          </cell>
          <cell r="D875" t="str">
            <v>抽油管  大号</v>
          </cell>
        </row>
        <row r="876">
          <cell r="C876" t="str">
            <v>3000000974</v>
          </cell>
          <cell r="D876" t="str">
            <v>打磨片</v>
          </cell>
        </row>
        <row r="877">
          <cell r="C877" t="str">
            <v>3000000975</v>
          </cell>
          <cell r="D877" t="str">
            <v>大扁头钻尾螺丝</v>
          </cell>
        </row>
        <row r="878">
          <cell r="C878" t="str">
            <v>3000000976</v>
          </cell>
          <cell r="D878" t="str">
            <v>带壶清洗枪</v>
          </cell>
        </row>
        <row r="879">
          <cell r="C879" t="str">
            <v>3000000977</v>
          </cell>
          <cell r="D879" t="str">
            <v>电缆卷盘</v>
          </cell>
        </row>
        <row r="880">
          <cell r="C880" t="str">
            <v>3000000978</v>
          </cell>
          <cell r="D880" t="str">
            <v>丁烷</v>
          </cell>
        </row>
        <row r="881">
          <cell r="C881" t="str">
            <v>3000000979</v>
          </cell>
          <cell r="D881" t="str">
            <v>电锤钻头 D14</v>
          </cell>
        </row>
        <row r="882">
          <cell r="C882" t="str">
            <v>3000000980</v>
          </cell>
          <cell r="D882" t="str">
            <v>电锤钻头 D12</v>
          </cell>
        </row>
        <row r="883">
          <cell r="C883" t="str">
            <v>3000000981</v>
          </cell>
          <cell r="D883" t="str">
            <v>电锤钻头 D10</v>
          </cell>
        </row>
        <row r="884">
          <cell r="C884" t="str">
            <v>3000000982</v>
          </cell>
          <cell r="D884" t="str">
            <v>电锤钻头 D8</v>
          </cell>
        </row>
        <row r="885">
          <cell r="C885" t="str">
            <v>3000000983</v>
          </cell>
          <cell r="D885" t="str">
            <v>角钢 30×30 Q235</v>
          </cell>
        </row>
        <row r="886">
          <cell r="C886" t="str">
            <v>3000000984</v>
          </cell>
          <cell r="D886" t="str">
            <v>角钢 40×40 Q235</v>
          </cell>
        </row>
        <row r="887">
          <cell r="C887" t="str">
            <v>3000000985</v>
          </cell>
          <cell r="D887" t="str">
            <v>镀锌铁板 3</v>
          </cell>
        </row>
        <row r="888">
          <cell r="C888" t="str">
            <v>3000000986</v>
          </cell>
          <cell r="D888" t="str">
            <v>90度镀锌弯头 DN32</v>
          </cell>
        </row>
        <row r="889">
          <cell r="C889" t="str">
            <v>3000000987</v>
          </cell>
          <cell r="D889" t="str">
            <v>断路器 15A</v>
          </cell>
        </row>
        <row r="890">
          <cell r="C890" t="str">
            <v>3000000988</v>
          </cell>
          <cell r="D890" t="str">
            <v>断路器 10A</v>
          </cell>
        </row>
        <row r="891">
          <cell r="C891" t="str">
            <v>3000000989</v>
          </cell>
          <cell r="D891" t="str">
            <v>断路器 20A</v>
          </cell>
        </row>
        <row r="892">
          <cell r="C892" t="str">
            <v>3000000990</v>
          </cell>
          <cell r="D892" t="str">
            <v>断路器 25A</v>
          </cell>
        </row>
        <row r="893">
          <cell r="C893" t="str">
            <v>3000000991</v>
          </cell>
          <cell r="D893" t="str">
            <v>方块电池</v>
          </cell>
        </row>
        <row r="894">
          <cell r="C894" t="str">
            <v>3000000992</v>
          </cell>
          <cell r="D894" t="str">
            <v>防晒篷布</v>
          </cell>
        </row>
        <row r="895">
          <cell r="C895" t="str">
            <v>3000000993</v>
          </cell>
          <cell r="D895" t="str">
            <v>防雨篷布（带金属扣眼）</v>
          </cell>
        </row>
        <row r="896">
          <cell r="C896" t="str">
            <v>3000000994</v>
          </cell>
          <cell r="D896" t="str">
            <v>氟利昂</v>
          </cell>
        </row>
        <row r="897">
          <cell r="C897" t="str">
            <v>3000000995</v>
          </cell>
          <cell r="D897" t="str">
            <v>高强织带 2T×38</v>
          </cell>
        </row>
        <row r="898">
          <cell r="C898" t="str">
            <v>3000000996</v>
          </cell>
          <cell r="D898" t="str">
            <v>高强织带 5T×50</v>
          </cell>
        </row>
        <row r="899">
          <cell r="C899" t="str">
            <v>3000000997</v>
          </cell>
          <cell r="D899" t="str">
            <v>高强自攻钉</v>
          </cell>
        </row>
        <row r="900">
          <cell r="C900" t="str">
            <v>3000000998</v>
          </cell>
          <cell r="D900" t="str">
            <v>工程摔不烂4位移动式插座</v>
          </cell>
        </row>
        <row r="901">
          <cell r="C901" t="str">
            <v>3000000999</v>
          </cell>
          <cell r="D901" t="str">
            <v>工业擦拭布</v>
          </cell>
        </row>
        <row r="902">
          <cell r="C902" t="str">
            <v>3000001000</v>
          </cell>
          <cell r="D902" t="str">
            <v>管型绝缘端头 1.5</v>
          </cell>
        </row>
        <row r="903">
          <cell r="C903" t="str">
            <v>3000001001</v>
          </cell>
          <cell r="D903" t="str">
            <v>管型绝缘端头 2.5</v>
          </cell>
        </row>
        <row r="904">
          <cell r="C904" t="str">
            <v>3000001002</v>
          </cell>
          <cell r="D904" t="str">
            <v>管型绝缘端头 4</v>
          </cell>
        </row>
        <row r="905">
          <cell r="C905" t="str">
            <v>3000001003</v>
          </cell>
          <cell r="D905" t="str">
            <v>管型绝缘端头 6</v>
          </cell>
        </row>
        <row r="906">
          <cell r="C906" t="str">
            <v>3000001004</v>
          </cell>
          <cell r="D906" t="str">
            <v>焊接弯头</v>
          </cell>
        </row>
        <row r="907">
          <cell r="C907" t="str">
            <v>3000001005</v>
          </cell>
          <cell r="D907" t="str">
            <v>合金头画规（圆规）</v>
          </cell>
        </row>
        <row r="908">
          <cell r="C908" t="str">
            <v>3000001006</v>
          </cell>
          <cell r="D908" t="str">
            <v>护套电缆   3×10+1×6 CEFR/DA 乙丙绝缘氯丁护套电缆，DA型</v>
          </cell>
        </row>
        <row r="909">
          <cell r="C909" t="str">
            <v>3000001007</v>
          </cell>
          <cell r="D909" t="str">
            <v>护套电缆  3×6+1×4 CEFR/DA 乙丙绝缘氯丁护套电缆，DA型</v>
          </cell>
        </row>
        <row r="910">
          <cell r="C910" t="str">
            <v>3000001008</v>
          </cell>
          <cell r="D910" t="str">
            <v>黄油枪嘴</v>
          </cell>
        </row>
        <row r="911">
          <cell r="C911" t="str">
            <v>3000001009</v>
          </cell>
          <cell r="D911" t="str">
            <v>活接头 DN32</v>
          </cell>
        </row>
        <row r="912">
          <cell r="C912" t="str">
            <v>3000001010</v>
          </cell>
          <cell r="D912" t="str">
            <v>记号笔</v>
          </cell>
        </row>
        <row r="913">
          <cell r="C913" t="str">
            <v>3000001011</v>
          </cell>
          <cell r="D913" t="str">
            <v>尖锹</v>
          </cell>
        </row>
        <row r="914">
          <cell r="C914" t="str">
            <v>3000001012</v>
          </cell>
          <cell r="D914" t="str">
            <v>尖嘴钳</v>
          </cell>
        </row>
        <row r="915">
          <cell r="C915" t="str">
            <v>3000001013</v>
          </cell>
          <cell r="D915" t="str">
            <v>角磨机百叶片 60#</v>
          </cell>
        </row>
        <row r="916">
          <cell r="C916" t="str">
            <v>3000001014</v>
          </cell>
          <cell r="D916" t="str">
            <v>角磨机切割片 绿色</v>
          </cell>
        </row>
        <row r="917">
          <cell r="C917" t="str">
            <v>3000001015</v>
          </cell>
          <cell r="D917" t="str">
            <v>角磨机切割片 黑色</v>
          </cell>
        </row>
        <row r="918">
          <cell r="C918" t="str">
            <v>3000001016</v>
          </cell>
          <cell r="D918" t="str">
            <v>角钢 40×40×4</v>
          </cell>
        </row>
        <row r="919">
          <cell r="C919" t="str">
            <v>3000001017</v>
          </cell>
          <cell r="D919" t="str">
            <v>接触器 CJX2 2510 380V</v>
          </cell>
        </row>
        <row r="920">
          <cell r="C920" t="str">
            <v>3000001018</v>
          </cell>
          <cell r="D920" t="str">
            <v>接触器 CJX2 1810 220V</v>
          </cell>
        </row>
        <row r="921">
          <cell r="C921" t="str">
            <v>3000001019</v>
          </cell>
          <cell r="D921" t="str">
            <v>接触器 CJX2 2510 220V</v>
          </cell>
        </row>
        <row r="922">
          <cell r="C922" t="str">
            <v>3000001020</v>
          </cell>
          <cell r="D922" t="str">
            <v>接触器 CJX2 3210 220V</v>
          </cell>
        </row>
        <row r="923">
          <cell r="C923" t="str">
            <v>3000001021</v>
          </cell>
          <cell r="D923" t="str">
            <v>接触器辅助触头（CJX2配套）</v>
          </cell>
        </row>
        <row r="924">
          <cell r="C924" t="str">
            <v>3000001022</v>
          </cell>
          <cell r="D924" t="str">
            <v>金属美工刀</v>
          </cell>
        </row>
        <row r="925">
          <cell r="C925" t="str">
            <v>3000001023</v>
          </cell>
          <cell r="D925" t="str">
            <v>救生圈   聚乙烯塑料材质含浮绳30米带不锈钢救生圈支架</v>
          </cell>
        </row>
        <row r="926">
          <cell r="C926" t="str">
            <v>3000001024</v>
          </cell>
          <cell r="D926" t="str">
            <v>聚氨酯胶枪清洗剂</v>
          </cell>
        </row>
        <row r="927">
          <cell r="C927" t="str">
            <v>3000001025</v>
          </cell>
          <cell r="D927" t="str">
            <v>开口铜鼻子 6-16mm2</v>
          </cell>
        </row>
        <row r="928">
          <cell r="C928" t="str">
            <v>3000001026</v>
          </cell>
          <cell r="D928" t="str">
            <v>开口铜鼻子 16-35mm2</v>
          </cell>
        </row>
        <row r="929">
          <cell r="C929" t="str">
            <v>3000001027</v>
          </cell>
          <cell r="D929" t="str">
            <v>开口销 M1.5×40</v>
          </cell>
        </row>
        <row r="930">
          <cell r="C930" t="str">
            <v>3000001028</v>
          </cell>
          <cell r="D930" t="str">
            <v>开口销 M4×50</v>
          </cell>
        </row>
        <row r="931">
          <cell r="C931" t="str">
            <v>3000001029</v>
          </cell>
          <cell r="D931" t="str">
            <v>力矩螺丝刀</v>
          </cell>
        </row>
        <row r="932">
          <cell r="C932" t="str">
            <v>3000001030</v>
          </cell>
          <cell r="D932" t="str">
            <v>两脚插头</v>
          </cell>
        </row>
        <row r="933">
          <cell r="C933" t="str">
            <v>3000001031</v>
          </cell>
          <cell r="D933" t="str">
            <v>螺栓松动剂</v>
          </cell>
        </row>
        <row r="934">
          <cell r="C934" t="str">
            <v>3000001032</v>
          </cell>
          <cell r="D934" t="str">
            <v>铝线鼻 150mm2</v>
          </cell>
        </row>
        <row r="935">
          <cell r="C935" t="str">
            <v>3000001033</v>
          </cell>
          <cell r="D935" t="str">
            <v>铝线鼻 70mm2</v>
          </cell>
        </row>
        <row r="936">
          <cell r="C936" t="str">
            <v>3000001034</v>
          </cell>
          <cell r="D936" t="str">
            <v>马刀锯</v>
          </cell>
        </row>
        <row r="937">
          <cell r="C937" t="str">
            <v>3000001035</v>
          </cell>
          <cell r="D937" t="str">
            <v>马刀锯条 S1411DF</v>
          </cell>
        </row>
        <row r="938">
          <cell r="C938" t="str">
            <v>3000001036</v>
          </cell>
          <cell r="D938" t="str">
            <v>马刀锯条 S511DF</v>
          </cell>
        </row>
        <row r="939">
          <cell r="C939" t="str">
            <v>3000001037</v>
          </cell>
          <cell r="D939" t="str">
            <v>马刀锯条 S922EHM</v>
          </cell>
        </row>
        <row r="940">
          <cell r="C940" t="str">
            <v>3000001038</v>
          </cell>
          <cell r="D940" t="str">
            <v>马刀锯条 S1130CF</v>
          </cell>
        </row>
        <row r="941">
          <cell r="C941" t="str">
            <v>3000001039</v>
          </cell>
          <cell r="D941" t="str">
            <v>马刀锯条 S930CF</v>
          </cell>
        </row>
        <row r="942">
          <cell r="C942" t="str">
            <v>3000001040</v>
          </cell>
          <cell r="D942" t="str">
            <v>耐磨钢板 10</v>
          </cell>
        </row>
        <row r="943">
          <cell r="C943" t="str">
            <v>3000001041</v>
          </cell>
          <cell r="D943" t="str">
            <v>内接头 DN32</v>
          </cell>
        </row>
        <row r="944">
          <cell r="C944" t="str">
            <v>3000001042</v>
          </cell>
          <cell r="D944" t="str">
            <v>平锉 12寸</v>
          </cell>
        </row>
        <row r="945">
          <cell r="C945" t="str">
            <v>3000001043</v>
          </cell>
          <cell r="D945" t="str">
            <v>方锹</v>
          </cell>
        </row>
        <row r="946">
          <cell r="C946" t="str">
            <v>3000001044</v>
          </cell>
          <cell r="D946" t="str">
            <v>钢板 4</v>
          </cell>
        </row>
        <row r="947">
          <cell r="C947" t="str">
            <v>3000001045</v>
          </cell>
          <cell r="D947" t="str">
            <v>三通阀 DN50</v>
          </cell>
        </row>
        <row r="948">
          <cell r="C948" t="str">
            <v>3000001046</v>
          </cell>
          <cell r="D948" t="str">
            <v>三通阀 DN32</v>
          </cell>
        </row>
        <row r="949">
          <cell r="C949" t="str">
            <v>3000001047</v>
          </cell>
          <cell r="D949" t="str">
            <v>石棉被灭火毯</v>
          </cell>
        </row>
        <row r="950">
          <cell r="C950" t="str">
            <v>3000001048</v>
          </cell>
          <cell r="D950" t="str">
            <v>输送带粘接剂</v>
          </cell>
        </row>
        <row r="951">
          <cell r="C951" t="str">
            <v>3000001049</v>
          </cell>
          <cell r="D951" t="str">
            <v>数显电笔</v>
          </cell>
        </row>
        <row r="952">
          <cell r="C952" t="str">
            <v>3000001050</v>
          </cell>
          <cell r="D952" t="str">
            <v>塑料柄尼龙刷 2cm×18cm</v>
          </cell>
        </row>
        <row r="953">
          <cell r="C953" t="str">
            <v>3000001051</v>
          </cell>
          <cell r="D953" t="str">
            <v>塑料柄尼龙刷 6.5cm×20cm</v>
          </cell>
        </row>
        <row r="954">
          <cell r="C954" t="str">
            <v>3000001052</v>
          </cell>
          <cell r="D954" t="str">
            <v>塑料柄尼龙刷 9.5cm×21cm</v>
          </cell>
        </row>
        <row r="955">
          <cell r="C955" t="str">
            <v>3000001053</v>
          </cell>
          <cell r="D955" t="str">
            <v>塑料水嘴 DN15</v>
          </cell>
        </row>
        <row r="956">
          <cell r="C956" t="str">
            <v>3000001054</v>
          </cell>
          <cell r="D956" t="str">
            <v>铁锹把</v>
          </cell>
        </row>
        <row r="957">
          <cell r="C957" t="str">
            <v>3000001055</v>
          </cell>
          <cell r="D957" t="str">
            <v>铜连接管 10mm2</v>
          </cell>
        </row>
        <row r="958">
          <cell r="C958" t="str">
            <v>3000001056</v>
          </cell>
          <cell r="D958" t="str">
            <v>铜连接管 16mm2</v>
          </cell>
        </row>
        <row r="959">
          <cell r="C959" t="str">
            <v>3000001057</v>
          </cell>
          <cell r="D959" t="str">
            <v>铜连接管 6mm2</v>
          </cell>
        </row>
        <row r="960">
          <cell r="C960" t="str">
            <v>3000001058</v>
          </cell>
          <cell r="D960" t="str">
            <v>铜球阀 DN15 内丝</v>
          </cell>
        </row>
        <row r="961">
          <cell r="C961" t="str">
            <v>3000001059</v>
          </cell>
          <cell r="D961" t="str">
            <v>铜水嘴 DN15</v>
          </cell>
        </row>
        <row r="962">
          <cell r="C962" t="str">
            <v>3000001060</v>
          </cell>
          <cell r="D962" t="str">
            <v>头戴式矿灯（安全帽专用，带卡扣）</v>
          </cell>
        </row>
        <row r="963">
          <cell r="C963" t="str">
            <v>3000001061</v>
          </cell>
          <cell r="D963" t="str">
            <v>头戴式矿灯（普通型，小型）</v>
          </cell>
        </row>
        <row r="964">
          <cell r="C964" t="str">
            <v>3000001062</v>
          </cell>
          <cell r="D964" t="str">
            <v>拖把  自拧水家用旋转拖把铁杆直管</v>
          </cell>
        </row>
        <row r="965">
          <cell r="C965" t="str">
            <v>3000001063</v>
          </cell>
          <cell r="D965" t="str">
            <v>万能打孔锥形阶梯钢铁超硬扩孔钻头</v>
          </cell>
        </row>
        <row r="966">
          <cell r="C966" t="str">
            <v>3000001064</v>
          </cell>
          <cell r="D966" t="str">
            <v>消防带（带接头）</v>
          </cell>
        </row>
        <row r="967">
          <cell r="C967" t="str">
            <v>3000001065</v>
          </cell>
          <cell r="D967" t="str">
            <v>斜嘴钳</v>
          </cell>
        </row>
        <row r="968">
          <cell r="C968" t="str">
            <v>3000001066</v>
          </cell>
          <cell r="D968" t="str">
            <v>燕尾钉</v>
          </cell>
        </row>
        <row r="969">
          <cell r="C969" t="str">
            <v>3000001067</v>
          </cell>
          <cell r="D969" t="str">
            <v>氧气管</v>
          </cell>
        </row>
        <row r="970">
          <cell r="C970" t="str">
            <v>3000001068</v>
          </cell>
          <cell r="D970" t="str">
            <v>氧气回火阀</v>
          </cell>
        </row>
        <row r="971">
          <cell r="C971" t="str">
            <v>3000001069</v>
          </cell>
          <cell r="D971" t="str">
            <v>氧气乙炔表</v>
          </cell>
        </row>
        <row r="972">
          <cell r="C972" t="str">
            <v>3000001070</v>
          </cell>
          <cell r="D972" t="str">
            <v>氧气乙炔两用扳手</v>
          </cell>
        </row>
        <row r="973">
          <cell r="C973" t="str">
            <v>3000001071</v>
          </cell>
          <cell r="D973" t="str">
            <v>内六方</v>
          </cell>
        </row>
        <row r="974">
          <cell r="C974" t="str">
            <v>3000001072</v>
          </cell>
          <cell r="D974" t="str">
            <v>乙炔管</v>
          </cell>
        </row>
        <row r="975">
          <cell r="C975" t="str">
            <v>3000001073</v>
          </cell>
          <cell r="D975" t="str">
            <v>油封起子  9件套</v>
          </cell>
        </row>
        <row r="976">
          <cell r="C976" t="str">
            <v>3000001074</v>
          </cell>
          <cell r="D976" t="str">
            <v>油漆笔</v>
          </cell>
        </row>
        <row r="977">
          <cell r="C977" t="str">
            <v>3000001075</v>
          </cell>
          <cell r="D977" t="str">
            <v>游标卡尺</v>
          </cell>
        </row>
        <row r="978">
          <cell r="C978" t="str">
            <v>3000001076</v>
          </cell>
          <cell r="D978" t="str">
            <v>圆锉</v>
          </cell>
        </row>
        <row r="979">
          <cell r="C979" t="str">
            <v>3000001077</v>
          </cell>
          <cell r="D979" t="str">
            <v>圆锯片</v>
          </cell>
        </row>
        <row r="980">
          <cell r="C980" t="str">
            <v>3000001078</v>
          </cell>
          <cell r="D980" t="str">
            <v>闸阀 DN250</v>
          </cell>
        </row>
        <row r="981">
          <cell r="C981" t="str">
            <v>3000001079</v>
          </cell>
          <cell r="D981" t="str">
            <v>闸阀 DN150</v>
          </cell>
        </row>
        <row r="982">
          <cell r="C982" t="str">
            <v>3000001080</v>
          </cell>
          <cell r="D982" t="str">
            <v>闸阀 DN200</v>
          </cell>
        </row>
        <row r="983">
          <cell r="C983" t="str">
            <v>3000001081</v>
          </cell>
          <cell r="D983" t="str">
            <v>闸阀 DN50</v>
          </cell>
        </row>
        <row r="984">
          <cell r="C984" t="str">
            <v>3000001082</v>
          </cell>
          <cell r="D984" t="str">
            <v>针型线鼻子 35mm</v>
          </cell>
        </row>
        <row r="985">
          <cell r="C985" t="str">
            <v>3000001083</v>
          </cell>
          <cell r="D985" t="str">
            <v>针型线鼻子 25mm</v>
          </cell>
        </row>
        <row r="986">
          <cell r="C986" t="str">
            <v>3000001084</v>
          </cell>
          <cell r="D986" t="str">
            <v>针型线鼻子 16mm</v>
          </cell>
        </row>
        <row r="987">
          <cell r="C987" t="str">
            <v>3000001085</v>
          </cell>
          <cell r="D987" t="str">
            <v>针型线鼻子 4mm</v>
          </cell>
        </row>
        <row r="988">
          <cell r="C988" t="str">
            <v>3000001086</v>
          </cell>
          <cell r="D988" t="str">
            <v>针型线鼻子 2.5mm</v>
          </cell>
        </row>
        <row r="989">
          <cell r="C989" t="str">
            <v>3000001087</v>
          </cell>
          <cell r="D989" t="str">
            <v>针型线鼻子 1.5mm</v>
          </cell>
        </row>
        <row r="990">
          <cell r="C990" t="str">
            <v>3000001088</v>
          </cell>
          <cell r="D990" t="str">
            <v>直通接头 DN32</v>
          </cell>
        </row>
        <row r="991">
          <cell r="C991" t="str">
            <v>3000001089</v>
          </cell>
          <cell r="D991" t="str">
            <v>中性硅酮结构胶</v>
          </cell>
        </row>
        <row r="992">
          <cell r="C992" t="str">
            <v>3000001090</v>
          </cell>
          <cell r="D992" t="str">
            <v>重型套筒 28-68</v>
          </cell>
        </row>
        <row r="993">
          <cell r="C993" t="str">
            <v>3000001091</v>
          </cell>
          <cell r="D993" t="str">
            <v>转换插排</v>
          </cell>
        </row>
        <row r="994">
          <cell r="C994" t="str">
            <v>3000001092</v>
          </cell>
          <cell r="D994" t="str">
            <v>截止阀 DN25</v>
          </cell>
        </row>
        <row r="995">
          <cell r="C995" t="str">
            <v>3000001093</v>
          </cell>
          <cell r="D995" t="str">
            <v>截止阀 DN32</v>
          </cell>
        </row>
        <row r="996">
          <cell r="C996" t="str">
            <v>3000001094</v>
          </cell>
          <cell r="D996" t="str">
            <v>截止阀 DN15</v>
          </cell>
        </row>
        <row r="997">
          <cell r="C997" t="str">
            <v>3000001095</v>
          </cell>
          <cell r="D997" t="str">
            <v>截止阀 DN65</v>
          </cell>
        </row>
        <row r="998">
          <cell r="C998" t="str">
            <v>3000001096</v>
          </cell>
          <cell r="D998" t="str">
            <v>球阀 DN25</v>
          </cell>
        </row>
        <row r="999">
          <cell r="C999" t="str">
            <v>3000001097</v>
          </cell>
          <cell r="D999" t="str">
            <v>闸阀 DN200 PN10/16</v>
          </cell>
        </row>
        <row r="1000">
          <cell r="C1000" t="str">
            <v>3000001098</v>
          </cell>
          <cell r="D1000" t="str">
            <v>截止阀 DN150</v>
          </cell>
        </row>
        <row r="1001">
          <cell r="C1001" t="str">
            <v>3000001099</v>
          </cell>
          <cell r="D1001" t="str">
            <v>截止阀 DN20</v>
          </cell>
        </row>
        <row r="1002">
          <cell r="C1002" t="str">
            <v>3000001100</v>
          </cell>
          <cell r="D1002" t="str">
            <v>闸阀 DN50 PN16</v>
          </cell>
        </row>
        <row r="1003">
          <cell r="C1003" t="str">
            <v>3000001101</v>
          </cell>
          <cell r="D1003" t="str">
            <v>闸阀 DN100 PN10/16</v>
          </cell>
        </row>
        <row r="1004">
          <cell r="C1004" t="str">
            <v>3000001102</v>
          </cell>
          <cell r="D1004" t="str">
            <v>闸阀 DN100</v>
          </cell>
        </row>
        <row r="1005">
          <cell r="C1005" t="str">
            <v>3000001103</v>
          </cell>
          <cell r="D1005" t="str">
            <v>球阀 DN15</v>
          </cell>
        </row>
        <row r="1006">
          <cell r="C1006" t="str">
            <v>3000001104</v>
          </cell>
          <cell r="D1006" t="str">
            <v>球阀 DN20</v>
          </cell>
        </row>
        <row r="1007">
          <cell r="C1007" t="str">
            <v>3000001105</v>
          </cell>
          <cell r="D1007" t="str">
            <v>球阀 DN32</v>
          </cell>
        </row>
        <row r="1008">
          <cell r="C1008" t="str">
            <v>3000001106</v>
          </cell>
          <cell r="D1008" t="str">
            <v>铝线鼻 240</v>
          </cell>
        </row>
        <row r="1009">
          <cell r="C1009" t="str">
            <v>3000001107</v>
          </cell>
          <cell r="D1009" t="str">
            <v>酒精</v>
          </cell>
        </row>
        <row r="1010">
          <cell r="C1010" t="str">
            <v>3000001108</v>
          </cell>
          <cell r="D1010" t="str">
            <v>发动机专用密封胶</v>
          </cell>
        </row>
        <row r="1011">
          <cell r="C1011" t="str">
            <v>3000001109</v>
          </cell>
          <cell r="D1011" t="str">
            <v>水砂纸 1000#</v>
          </cell>
        </row>
        <row r="1012">
          <cell r="C1012" t="str">
            <v>3000001110</v>
          </cell>
          <cell r="D1012" t="str">
            <v>真空胎补胎胶条</v>
          </cell>
        </row>
        <row r="1013">
          <cell r="C1013" t="str">
            <v>3000001113</v>
          </cell>
          <cell r="D1013" t="str">
            <v>镀锌角钢 30×30</v>
          </cell>
        </row>
        <row r="1014">
          <cell r="C1014" t="str">
            <v>3000001114</v>
          </cell>
          <cell r="D1014" t="str">
            <v>镀锌角钢 40×40</v>
          </cell>
        </row>
        <row r="1015">
          <cell r="C1015" t="str">
            <v>3000001116</v>
          </cell>
          <cell r="D1015" t="str">
            <v>铝线鼻子 150</v>
          </cell>
        </row>
        <row r="1016">
          <cell r="C1016" t="str">
            <v>3000001117</v>
          </cell>
          <cell r="D1016" t="str">
            <v>铝线鼻子 70</v>
          </cell>
        </row>
        <row r="1017">
          <cell r="C1017" t="str">
            <v>3000001118</v>
          </cell>
          <cell r="D1017" t="str">
            <v>钢丝钳</v>
          </cell>
        </row>
        <row r="1018">
          <cell r="C1018" t="str">
            <v>3000001119</v>
          </cell>
          <cell r="D1018" t="str">
            <v>乙炔割炬</v>
          </cell>
        </row>
        <row r="1019">
          <cell r="C1019" t="str">
            <v>3000001120</v>
          </cell>
          <cell r="D1019" t="str">
            <v>铝线鼻 185</v>
          </cell>
        </row>
        <row r="1020">
          <cell r="C1020" t="str">
            <v>3000001121</v>
          </cell>
          <cell r="D1020" t="str">
            <v>铝线鼻 50</v>
          </cell>
        </row>
        <row r="1021">
          <cell r="C1021" t="str">
            <v>3000001122</v>
          </cell>
          <cell r="D1021" t="str">
            <v>布剪刀</v>
          </cell>
        </row>
        <row r="1022">
          <cell r="C1022" t="str">
            <v>3000001123</v>
          </cell>
          <cell r="D1022" t="str">
            <v>布拖把</v>
          </cell>
        </row>
        <row r="1023">
          <cell r="C1023" t="str">
            <v>3000001124</v>
          </cell>
          <cell r="D1023" t="str">
            <v>扫帚</v>
          </cell>
        </row>
        <row r="1024">
          <cell r="C1024" t="str">
            <v>3000001125</v>
          </cell>
          <cell r="D1024" t="str">
            <v>竹扫把</v>
          </cell>
        </row>
        <row r="1025">
          <cell r="C1025" t="str">
            <v>3000001126</v>
          </cell>
          <cell r="D1025" t="str">
            <v>壁纸刀</v>
          </cell>
        </row>
        <row r="1026">
          <cell r="C1026" t="str">
            <v>3000001127</v>
          </cell>
          <cell r="D1026" t="str">
            <v>结构胶（白）</v>
          </cell>
        </row>
        <row r="1027">
          <cell r="C1027" t="str">
            <v>3000001128</v>
          </cell>
          <cell r="D1027" t="str">
            <v>路灯灯头</v>
          </cell>
        </row>
        <row r="1028">
          <cell r="C1028" t="str">
            <v>3000001129</v>
          </cell>
          <cell r="D1028" t="str">
            <v>活动板手 4件套</v>
          </cell>
        </row>
        <row r="1029">
          <cell r="C1029" t="str">
            <v>3000001130</v>
          </cell>
          <cell r="D1029" t="str">
            <v>不锈钢管道 DN40</v>
          </cell>
        </row>
        <row r="1030">
          <cell r="C1030" t="str">
            <v>3000001131</v>
          </cell>
          <cell r="D1030" t="str">
            <v>乙炔带</v>
          </cell>
        </row>
        <row r="1031">
          <cell r="C1031" t="str">
            <v>3000001132</v>
          </cell>
          <cell r="D1031" t="str">
            <v>不锈钢管道 DN80</v>
          </cell>
        </row>
        <row r="1032">
          <cell r="C1032" t="str">
            <v>3000001133</v>
          </cell>
          <cell r="D1032" t="str">
            <v>84消毒液</v>
          </cell>
        </row>
        <row r="1033">
          <cell r="C1033" t="str">
            <v>3000001134</v>
          </cell>
          <cell r="D1033" t="str">
            <v>越野型轮胎 235/65R17</v>
          </cell>
        </row>
        <row r="1034">
          <cell r="C1034" t="str">
            <v>3000001135</v>
          </cell>
          <cell r="D1034" t="str">
            <v>越野型轮胎 215/70R17</v>
          </cell>
        </row>
        <row r="1035">
          <cell r="C1035" t="str">
            <v>3000001136</v>
          </cell>
          <cell r="D1035" t="str">
            <v>医药货架</v>
          </cell>
        </row>
        <row r="1036">
          <cell r="C1036" t="str">
            <v>3000001137</v>
          </cell>
          <cell r="D1036" t="str">
            <v>自喷漆 白色</v>
          </cell>
        </row>
        <row r="1037">
          <cell r="C1037" t="str">
            <v>3000001138</v>
          </cell>
          <cell r="D1037" t="str">
            <v>钢直尺 2米</v>
          </cell>
        </row>
        <row r="1038">
          <cell r="C1038" t="str">
            <v>3000001139</v>
          </cell>
          <cell r="D1038" t="str">
            <v>橡皮锤 24</v>
          </cell>
        </row>
        <row r="1039">
          <cell r="C1039" t="str">
            <v>3000001140</v>
          </cell>
          <cell r="D1039" t="str">
            <v>防腐蚀胶皮手套 500</v>
          </cell>
        </row>
        <row r="1040">
          <cell r="C1040" t="str">
            <v>3000001141</v>
          </cell>
          <cell r="D1040" t="str">
            <v>毛巾</v>
          </cell>
        </row>
        <row r="1041">
          <cell r="C1041" t="str">
            <v>3000001142</v>
          </cell>
          <cell r="D1041" t="str">
            <v>油性记号笔 黑</v>
          </cell>
        </row>
        <row r="1042">
          <cell r="C1042" t="str">
            <v>3000001143</v>
          </cell>
          <cell r="D1042" t="str">
            <v>油性记号笔 蓝</v>
          </cell>
        </row>
        <row r="1043">
          <cell r="C1043" t="str">
            <v>3000001144</v>
          </cell>
          <cell r="D1043" t="str">
            <v>喷油壶</v>
          </cell>
        </row>
        <row r="1044">
          <cell r="C1044" t="str">
            <v>3000001145</v>
          </cell>
          <cell r="D1044" t="str">
            <v>洗车机连接管</v>
          </cell>
        </row>
        <row r="1045">
          <cell r="C1045" t="str">
            <v>3000001146</v>
          </cell>
          <cell r="D1045" t="str">
            <v>木板 585×300×30</v>
          </cell>
        </row>
        <row r="1046">
          <cell r="C1046" t="str">
            <v>3000001147</v>
          </cell>
          <cell r="D1046" t="str">
            <v>木板 585×190×30</v>
          </cell>
        </row>
        <row r="1047">
          <cell r="C1047" t="str">
            <v>3000001148</v>
          </cell>
          <cell r="D1047" t="str">
            <v>白纸板 1.5×1.5×0.5</v>
          </cell>
        </row>
        <row r="1048">
          <cell r="C1048" t="str">
            <v>3000001149</v>
          </cell>
          <cell r="D1048" t="str">
            <v>风扇  550</v>
          </cell>
        </row>
        <row r="1049">
          <cell r="C1049" t="str">
            <v>3000001150</v>
          </cell>
          <cell r="D1049" t="str">
            <v>转换排插 欧标</v>
          </cell>
        </row>
        <row r="1050">
          <cell r="C1050" t="str">
            <v>3000001151</v>
          </cell>
          <cell r="D1050" t="str">
            <v>胶木板 8</v>
          </cell>
        </row>
        <row r="1051">
          <cell r="C1051" t="str">
            <v>3000001152</v>
          </cell>
          <cell r="D1051" t="str">
            <v>防锈漆 灰色</v>
          </cell>
        </row>
        <row r="1052">
          <cell r="C1052" t="str">
            <v>3000001153</v>
          </cell>
          <cell r="D1052" t="str">
            <v>切割机 3kw</v>
          </cell>
        </row>
        <row r="1053">
          <cell r="C1053" t="str">
            <v>3000001154</v>
          </cell>
          <cell r="D1053" t="str">
            <v>美工刀片 FD-09A</v>
          </cell>
        </row>
        <row r="1054">
          <cell r="C1054" t="str">
            <v>3000001155</v>
          </cell>
          <cell r="D1054" t="str">
            <v>美工刀</v>
          </cell>
        </row>
        <row r="1055">
          <cell r="C1055" t="str">
            <v>3000001156</v>
          </cell>
          <cell r="D1055" t="str">
            <v>LED吸顶灯 18W</v>
          </cell>
        </row>
        <row r="1056">
          <cell r="C1056" t="str">
            <v>3000001157</v>
          </cell>
          <cell r="D1056" t="str">
            <v>汽车清洗枪</v>
          </cell>
        </row>
        <row r="1057">
          <cell r="C1057" t="str">
            <v>3000001158</v>
          </cell>
          <cell r="D1057" t="str">
            <v>越野型轮胎 LT265/65R17</v>
          </cell>
        </row>
        <row r="1058">
          <cell r="C1058" t="str">
            <v>3000001159</v>
          </cell>
          <cell r="D1058" t="str">
            <v>越野型轮胎 235/65R17</v>
          </cell>
        </row>
        <row r="1059">
          <cell r="C1059" t="str">
            <v>3000001160</v>
          </cell>
          <cell r="D1059" t="str">
            <v>越野型轮胎 265/60R18.114H</v>
          </cell>
        </row>
        <row r="1060">
          <cell r="C1060" t="str">
            <v>3000001161</v>
          </cell>
          <cell r="D1060" t="str">
            <v>越野型轮胎 285/60R18.116V</v>
          </cell>
        </row>
        <row r="1061">
          <cell r="C1061" t="str">
            <v>3000001162</v>
          </cell>
          <cell r="D1061" t="str">
            <v>越野型轮胎 205/75R16C</v>
          </cell>
        </row>
        <row r="1062">
          <cell r="C1062" t="str">
            <v>3000001163</v>
          </cell>
          <cell r="D1062" t="str">
            <v>铁锹栗木柄</v>
          </cell>
        </row>
        <row r="1063">
          <cell r="C1063" t="str">
            <v>3000001164</v>
          </cell>
          <cell r="D1063" t="str">
            <v>电瓶 U1-9</v>
          </cell>
        </row>
        <row r="1064">
          <cell r="C1064" t="str">
            <v>3000001165</v>
          </cell>
          <cell r="D1064" t="str">
            <v>电池 7#</v>
          </cell>
        </row>
        <row r="1065">
          <cell r="C1065" t="str">
            <v>3000001166</v>
          </cell>
          <cell r="D1065" t="str">
            <v>LED长条灯 8W</v>
          </cell>
        </row>
        <row r="1066">
          <cell r="C1066" t="str">
            <v>3000001167</v>
          </cell>
          <cell r="D1066" t="str">
            <v>单相三极插头</v>
          </cell>
        </row>
        <row r="1067">
          <cell r="C1067" t="str">
            <v>3000001168</v>
          </cell>
          <cell r="D1067" t="str">
            <v>单相二极插头</v>
          </cell>
        </row>
        <row r="1068">
          <cell r="C1068" t="str">
            <v>3000001169</v>
          </cell>
          <cell r="D1068" t="str">
            <v>胶木板 0.5</v>
          </cell>
        </row>
        <row r="1069">
          <cell r="C1069" t="str">
            <v>3000001170</v>
          </cell>
          <cell r="D1069" t="str">
            <v>油漆 20L</v>
          </cell>
        </row>
        <row r="1070">
          <cell r="C1070" t="str">
            <v>3000001171</v>
          </cell>
          <cell r="D1070" t="str">
            <v>彩色显示屏 S22E200B</v>
          </cell>
        </row>
        <row r="1071">
          <cell r="C1071" t="str">
            <v>3000001172</v>
          </cell>
          <cell r="D1071" t="str">
            <v>组合开关</v>
          </cell>
        </row>
        <row r="1072">
          <cell r="C1072" t="str">
            <v>3000001173</v>
          </cell>
          <cell r="D1072" t="str">
            <v>气动快速接头</v>
          </cell>
        </row>
        <row r="1073">
          <cell r="C1073" t="str">
            <v>3000001174</v>
          </cell>
          <cell r="D1073" t="str">
            <v>劳保鞋 41</v>
          </cell>
        </row>
        <row r="1074">
          <cell r="C1074" t="str">
            <v>3000001175</v>
          </cell>
          <cell r="D1074" t="str">
            <v>劳保鞋 42</v>
          </cell>
        </row>
        <row r="1075">
          <cell r="C1075" t="str">
            <v>3000001176</v>
          </cell>
          <cell r="D1075" t="str">
            <v>劳保鞋 37</v>
          </cell>
        </row>
        <row r="1076">
          <cell r="C1076" t="str">
            <v>3000001177</v>
          </cell>
          <cell r="D1076" t="str">
            <v>帆布手套</v>
          </cell>
        </row>
        <row r="1077">
          <cell r="C1077" t="str">
            <v>3000001178</v>
          </cell>
          <cell r="D1077" t="str">
            <v>医用口罩</v>
          </cell>
        </row>
        <row r="1078">
          <cell r="C1078" t="str">
            <v>3000001179</v>
          </cell>
          <cell r="D1078" t="str">
            <v>雨鞋</v>
          </cell>
        </row>
        <row r="1079">
          <cell r="C1079" t="str">
            <v>3000001180</v>
          </cell>
          <cell r="D1079" t="str">
            <v>雨鞋</v>
          </cell>
        </row>
        <row r="1080">
          <cell r="C1080" t="str">
            <v>3000001181</v>
          </cell>
          <cell r="D1080" t="str">
            <v>雨鞋</v>
          </cell>
        </row>
        <row r="1081">
          <cell r="C1081" t="str">
            <v>3000001182</v>
          </cell>
          <cell r="D1081" t="str">
            <v>铝合金伸缩梯子 6M</v>
          </cell>
        </row>
        <row r="1082">
          <cell r="C1082" t="str">
            <v>3000001184</v>
          </cell>
          <cell r="D1082" t="str">
            <v>电锤钻头 D6</v>
          </cell>
        </row>
        <row r="1083">
          <cell r="C1083" t="str">
            <v>3000001185</v>
          </cell>
          <cell r="D1083" t="str">
            <v>钢板 6</v>
          </cell>
        </row>
        <row r="1084">
          <cell r="C1084" t="str">
            <v>3000001186</v>
          </cell>
          <cell r="D1084" t="str">
            <v>截止阀 DN50</v>
          </cell>
        </row>
        <row r="1085">
          <cell r="C1085" t="str">
            <v>3000001187</v>
          </cell>
          <cell r="D1085" t="str">
            <v>电缆 YJLV22-3*150㎜2+1*70㎜2 0.6/1KV</v>
          </cell>
        </row>
        <row r="1086">
          <cell r="C1086" t="str">
            <v>3000001188</v>
          </cell>
          <cell r="D1086" t="str">
            <v>截止阀 DN80</v>
          </cell>
        </row>
        <row r="1087">
          <cell r="C1087" t="str">
            <v>3000001189</v>
          </cell>
          <cell r="D1087" t="str">
            <v>闸阀 DN80</v>
          </cell>
        </row>
        <row r="1088">
          <cell r="C1088" t="str">
            <v>3000001190</v>
          </cell>
          <cell r="D1088" t="str">
            <v>闸阀 DN40</v>
          </cell>
        </row>
        <row r="1089">
          <cell r="C1089" t="str">
            <v>3000001191</v>
          </cell>
          <cell r="D1089" t="str">
            <v>氧气</v>
          </cell>
        </row>
        <row r="1090">
          <cell r="C1090" t="str">
            <v>3000001192</v>
          </cell>
          <cell r="D1090" t="str">
            <v>乙炔</v>
          </cell>
        </row>
        <row r="1091">
          <cell r="C1091" t="str">
            <v>3000001193</v>
          </cell>
          <cell r="D1091" t="str">
            <v>喷壶 2L</v>
          </cell>
        </row>
        <row r="1092">
          <cell r="C1092" t="str">
            <v>3000001194</v>
          </cell>
          <cell r="D1092" t="str">
            <v>越野型轮胎 10R22.5 14PR</v>
          </cell>
        </row>
        <row r="1093">
          <cell r="C1093" t="str">
            <v>3000001195</v>
          </cell>
          <cell r="D1093" t="str">
            <v>越野型轮胎 225/65R17 104T</v>
          </cell>
        </row>
        <row r="1094">
          <cell r="C1094" t="str">
            <v>3000001196</v>
          </cell>
          <cell r="D1094" t="str">
            <v>液化气 小罐</v>
          </cell>
        </row>
        <row r="1095">
          <cell r="C1095" t="str">
            <v>3000001197</v>
          </cell>
          <cell r="D1095" t="str">
            <v>液化气 大罐</v>
          </cell>
        </row>
        <row r="1096">
          <cell r="C1096" t="str">
            <v>3000001198</v>
          </cell>
          <cell r="D1096" t="str">
            <v>标识牌泡沫贴板 400×500</v>
          </cell>
        </row>
        <row r="1097">
          <cell r="C1097" t="str">
            <v>3000001199</v>
          </cell>
          <cell r="D1097" t="str">
            <v>二保电焊条</v>
          </cell>
        </row>
        <row r="1098">
          <cell r="C1098" t="str">
            <v>3000001200</v>
          </cell>
          <cell r="D1098" t="str">
            <v>液化气瓶嘴</v>
          </cell>
        </row>
        <row r="1099">
          <cell r="C1099" t="str">
            <v>3000001201</v>
          </cell>
          <cell r="D1099" t="str">
            <v>线手套</v>
          </cell>
        </row>
        <row r="1100">
          <cell r="C1100" t="str">
            <v>3000001202</v>
          </cell>
          <cell r="D1100" t="str">
            <v>安全带 五点式</v>
          </cell>
        </row>
        <row r="1101">
          <cell r="C1101" t="str">
            <v>3000001203</v>
          </cell>
          <cell r="D1101" t="str">
            <v>防水帽 LA39-1</v>
          </cell>
        </row>
        <row r="1102">
          <cell r="C1102" t="str">
            <v>3000001204</v>
          </cell>
          <cell r="D1102" t="str">
            <v>不锈钢螺栓、弹簧垫、平垫 M8*80</v>
          </cell>
        </row>
        <row r="1103">
          <cell r="C1103" t="str">
            <v>3000001205</v>
          </cell>
          <cell r="D1103" t="str">
            <v>CEFR/DA 乙丙绝缘氯丁护套船用电力软电缆 DA型 3*35+1*16</v>
          </cell>
        </row>
        <row r="1104">
          <cell r="C1104" t="str">
            <v>3000001206</v>
          </cell>
          <cell r="D1104" t="str">
            <v>螺栓 M20×70 8.8级</v>
          </cell>
        </row>
        <row r="1105">
          <cell r="C1105" t="str">
            <v>3000001207</v>
          </cell>
          <cell r="D1105" t="str">
            <v>螺栓 M20×80 8.8级</v>
          </cell>
        </row>
        <row r="1106">
          <cell r="C1106" t="str">
            <v>3000001208</v>
          </cell>
          <cell r="D1106" t="str">
            <v>led长条灯</v>
          </cell>
        </row>
        <row r="1107">
          <cell r="C1107" t="str">
            <v>3000001209</v>
          </cell>
          <cell r="D1107" t="str">
            <v>L型内六角扳手</v>
          </cell>
        </row>
        <row r="1108">
          <cell r="C1108" t="str">
            <v>3000001210</v>
          </cell>
          <cell r="D1108" t="str">
            <v>桐油</v>
          </cell>
        </row>
        <row r="1109">
          <cell r="C1109" t="str">
            <v>3000001211</v>
          </cell>
          <cell r="D1109" t="str">
            <v>STB面胶 6</v>
          </cell>
        </row>
        <row r="1110">
          <cell r="C1110" t="str">
            <v>3000001212</v>
          </cell>
          <cell r="D1110" t="str">
            <v>STB面胶 5</v>
          </cell>
        </row>
        <row r="1111">
          <cell r="C1111" t="str">
            <v>3000001213</v>
          </cell>
          <cell r="D1111" t="str">
            <v>热硫化剂</v>
          </cell>
        </row>
        <row r="1112">
          <cell r="C1112" t="str">
            <v>3000001214</v>
          </cell>
          <cell r="D1112" t="str">
            <v>STB芯胶</v>
          </cell>
        </row>
        <row r="1113">
          <cell r="C1113" t="str">
            <v>3000001215</v>
          </cell>
          <cell r="D1113" t="str">
            <v>VVR单芯软电缆</v>
          </cell>
        </row>
        <row r="1114">
          <cell r="C1114" t="str">
            <v>3000001216</v>
          </cell>
          <cell r="D1114" t="str">
            <v>安全标志</v>
          </cell>
        </row>
        <row r="1115">
          <cell r="C1115" t="str">
            <v>3000001217</v>
          </cell>
          <cell r="D1115" t="str">
            <v>鼻型钩</v>
          </cell>
        </row>
        <row r="1116">
          <cell r="C1116" t="str">
            <v>3000001218</v>
          </cell>
          <cell r="D1116" t="str">
            <v>不锈钢螺栓 M4×20</v>
          </cell>
        </row>
        <row r="1117">
          <cell r="C1117" t="str">
            <v>3000001219</v>
          </cell>
          <cell r="D1117" t="str">
            <v>不锈钢螺栓 M4*30</v>
          </cell>
        </row>
        <row r="1118">
          <cell r="C1118" t="str">
            <v>3000001220</v>
          </cell>
          <cell r="D1118" t="str">
            <v>不锈钢螺栓 M5*20</v>
          </cell>
        </row>
        <row r="1119">
          <cell r="C1119" t="str">
            <v>3000001221</v>
          </cell>
          <cell r="D1119" t="str">
            <v>不锈钢螺栓 M5*30</v>
          </cell>
        </row>
        <row r="1120">
          <cell r="C1120" t="str">
            <v>3000001222</v>
          </cell>
          <cell r="D1120" t="str">
            <v>不锈钢螺栓 M6*20</v>
          </cell>
        </row>
        <row r="1121">
          <cell r="C1121" t="str">
            <v>3000001223</v>
          </cell>
          <cell r="D1121" t="str">
            <v>不锈钢螺栓 M8×70</v>
          </cell>
        </row>
        <row r="1122">
          <cell r="C1122" t="str">
            <v>3000001224</v>
          </cell>
          <cell r="D1122" t="str">
            <v>不锈钢螺栓 M8</v>
          </cell>
        </row>
        <row r="1123">
          <cell r="C1123" t="str">
            <v>3000001225</v>
          </cell>
          <cell r="D1123" t="str">
            <v>沉头螺丝</v>
          </cell>
        </row>
        <row r="1124">
          <cell r="C1124" t="str">
            <v>3000001226</v>
          </cell>
          <cell r="D1124" t="str">
            <v>成品钩头</v>
          </cell>
        </row>
        <row r="1125">
          <cell r="C1125" t="str">
            <v>3000001227</v>
          </cell>
          <cell r="D1125" t="str">
            <v>冲压弯头</v>
          </cell>
        </row>
        <row r="1126">
          <cell r="C1126" t="str">
            <v>3000001228</v>
          </cell>
          <cell r="D1126" t="str">
            <v>单相二极插头 GNT-10L1</v>
          </cell>
        </row>
        <row r="1127">
          <cell r="C1127" t="str">
            <v>3000001229</v>
          </cell>
          <cell r="D1127" t="str">
            <v>单相三极插头 GNT-10</v>
          </cell>
        </row>
        <row r="1128">
          <cell r="C1128" t="str">
            <v>3000001230</v>
          </cell>
          <cell r="D1128" t="str">
            <v>弹簧插销</v>
          </cell>
        </row>
        <row r="1129">
          <cell r="C1129" t="str">
            <v>3000001231</v>
          </cell>
          <cell r="D1129" t="str">
            <v>弹簧销</v>
          </cell>
        </row>
        <row r="1130">
          <cell r="C1130" t="str">
            <v>3000001232</v>
          </cell>
          <cell r="D1130" t="str">
            <v>销42CrMn</v>
          </cell>
        </row>
        <row r="1131">
          <cell r="C1131" t="str">
            <v>3000001233</v>
          </cell>
          <cell r="D1131" t="str">
            <v>电缆防水接头 M6</v>
          </cell>
        </row>
        <row r="1132">
          <cell r="C1132" t="str">
            <v>3000001234</v>
          </cell>
          <cell r="D1132" t="str">
            <v>电缆防水接头 M8</v>
          </cell>
        </row>
        <row r="1133">
          <cell r="C1133" t="str">
            <v>3000001235</v>
          </cell>
          <cell r="D1133" t="str">
            <v>电缆防水接头 M10</v>
          </cell>
        </row>
        <row r="1134">
          <cell r="C1134" t="str">
            <v>3000001236</v>
          </cell>
          <cell r="D1134" t="str">
            <v>电缆防水接头 M12</v>
          </cell>
        </row>
        <row r="1135">
          <cell r="C1135" t="str">
            <v>3000001237</v>
          </cell>
          <cell r="D1135" t="str">
            <v>电缆防水接头 M14</v>
          </cell>
        </row>
        <row r="1136">
          <cell r="C1136" t="str">
            <v>3000001238</v>
          </cell>
          <cell r="D1136" t="str">
            <v>电缆防水接头 M16</v>
          </cell>
        </row>
        <row r="1137">
          <cell r="C1137" t="str">
            <v>3000001239</v>
          </cell>
          <cell r="D1137" t="str">
            <v>电缆防水接头 M18</v>
          </cell>
        </row>
        <row r="1138">
          <cell r="C1138" t="str">
            <v>3000001240</v>
          </cell>
          <cell r="D1138" t="str">
            <v>电缆防水接头 M20</v>
          </cell>
        </row>
        <row r="1139">
          <cell r="C1139" t="str">
            <v>3000001241</v>
          </cell>
          <cell r="D1139" t="str">
            <v>电缆防水接头 M22</v>
          </cell>
        </row>
        <row r="1140">
          <cell r="C1140" t="str">
            <v>3000001242</v>
          </cell>
          <cell r="D1140" t="str">
            <v>电缆防水接头 M24</v>
          </cell>
        </row>
        <row r="1141">
          <cell r="C1141" t="str">
            <v>3000001243</v>
          </cell>
          <cell r="D1141" t="str">
            <v>电缆防水接头 M27</v>
          </cell>
        </row>
        <row r="1142">
          <cell r="C1142" t="str">
            <v>3000001244</v>
          </cell>
          <cell r="D1142" t="str">
            <v>镀锌螺栓 M14*50</v>
          </cell>
        </row>
        <row r="1143">
          <cell r="C1143" t="str">
            <v>3000001245</v>
          </cell>
          <cell r="D1143" t="str">
            <v>镀锌螺栓 M14*30</v>
          </cell>
        </row>
        <row r="1144">
          <cell r="C1144" t="str">
            <v>3000001246</v>
          </cell>
          <cell r="D1144" t="str">
            <v>镀锌螺栓 M16*30</v>
          </cell>
        </row>
        <row r="1145">
          <cell r="C1145" t="str">
            <v>3000001247</v>
          </cell>
          <cell r="D1145" t="str">
            <v>镀锌螺栓 M16*50</v>
          </cell>
        </row>
        <row r="1146">
          <cell r="C1146" t="str">
            <v>3000001248</v>
          </cell>
          <cell r="D1146" t="str">
            <v>镀锌螺栓 M18*50</v>
          </cell>
        </row>
        <row r="1147">
          <cell r="C1147" t="str">
            <v>3000001249</v>
          </cell>
          <cell r="D1147" t="str">
            <v>发动机油</v>
          </cell>
        </row>
        <row r="1148">
          <cell r="C1148" t="str">
            <v>3000001250</v>
          </cell>
          <cell r="D1148" t="str">
            <v>防水泡沫胶</v>
          </cell>
        </row>
        <row r="1149">
          <cell r="C1149" t="str">
            <v>3000001251</v>
          </cell>
          <cell r="D1149" t="str">
            <v>钢丝绳φ18mm</v>
          </cell>
        </row>
        <row r="1150">
          <cell r="C1150" t="str">
            <v>3000001252</v>
          </cell>
          <cell r="D1150" t="str">
            <v>高压钠灯泡 150w</v>
          </cell>
        </row>
        <row r="1151">
          <cell r="C1151" t="str">
            <v>3000001253</v>
          </cell>
          <cell r="D1151" t="str">
            <v>高压钠灯泡 250w</v>
          </cell>
        </row>
        <row r="1152">
          <cell r="C1152" t="str">
            <v>3000001254</v>
          </cell>
          <cell r="D1152" t="str">
            <v>高压钠灯泡 400w</v>
          </cell>
        </row>
        <row r="1153">
          <cell r="C1153" t="str">
            <v>3000001255</v>
          </cell>
          <cell r="D1153" t="str">
            <v>管式套环 32#</v>
          </cell>
        </row>
        <row r="1154">
          <cell r="C1154" t="str">
            <v>3000001256</v>
          </cell>
          <cell r="D1154" t="str">
            <v>管式套环 34#</v>
          </cell>
        </row>
        <row r="1155">
          <cell r="C1155" t="str">
            <v>3000001257</v>
          </cell>
          <cell r="D1155" t="str">
            <v>蝴蝶扣</v>
          </cell>
        </row>
        <row r="1156">
          <cell r="C1156" t="str">
            <v>3000001258</v>
          </cell>
          <cell r="D1156" t="str">
            <v>黄腊管 30</v>
          </cell>
        </row>
        <row r="1157">
          <cell r="C1157" t="str">
            <v>3000001259</v>
          </cell>
          <cell r="D1157" t="str">
            <v>黄腊管 10</v>
          </cell>
        </row>
        <row r="1158">
          <cell r="C1158" t="str">
            <v>3000001260</v>
          </cell>
          <cell r="D1158" t="str">
            <v>截止阀</v>
          </cell>
        </row>
        <row r="1159">
          <cell r="C1159" t="str">
            <v>3000001261</v>
          </cell>
          <cell r="D1159" t="str">
            <v>金属缠绕软管</v>
          </cell>
        </row>
        <row r="1160">
          <cell r="C1160" t="str">
            <v>3000001262</v>
          </cell>
          <cell r="D1160" t="str">
            <v>开口销φ10x120</v>
          </cell>
        </row>
        <row r="1161">
          <cell r="C1161" t="str">
            <v>3000001263</v>
          </cell>
          <cell r="D1161" t="str">
            <v>密封条</v>
          </cell>
        </row>
        <row r="1162">
          <cell r="C1162" t="str">
            <v>3000001264</v>
          </cell>
          <cell r="D1162" t="str">
            <v>起吊标志</v>
          </cell>
        </row>
        <row r="1163">
          <cell r="C1163" t="str">
            <v>3000001265</v>
          </cell>
          <cell r="D1163" t="str">
            <v>软电缆护套线 国标2芯4平方100米黑色纯铜</v>
          </cell>
        </row>
        <row r="1164">
          <cell r="C1164" t="str">
            <v>3000001266</v>
          </cell>
          <cell r="D1164" t="str">
            <v>软电缆护套线 国标3芯4平方100米黑色纯铜</v>
          </cell>
        </row>
        <row r="1165">
          <cell r="C1165" t="str">
            <v>3000001267</v>
          </cell>
          <cell r="D1165" t="str">
            <v>软电缆护套线 国标4芯4平方100米黑色纯铜</v>
          </cell>
        </row>
        <row r="1166">
          <cell r="C1166" t="str">
            <v>3000001268</v>
          </cell>
          <cell r="D1166" t="str">
            <v>软电缆护套线 2*2.5</v>
          </cell>
        </row>
        <row r="1167">
          <cell r="C1167" t="str">
            <v>3000001269</v>
          </cell>
          <cell r="D1167" t="str">
            <v>软电缆护套线 3*2.5</v>
          </cell>
        </row>
        <row r="1168">
          <cell r="C1168" t="str">
            <v>3000001270</v>
          </cell>
          <cell r="D1168" t="str">
            <v>软电缆护套线 4*2.5</v>
          </cell>
        </row>
        <row r="1169">
          <cell r="C1169" t="str">
            <v>3000001271</v>
          </cell>
          <cell r="D1169" t="str">
            <v>软电缆护套线 5*2.5</v>
          </cell>
        </row>
        <row r="1170">
          <cell r="C1170" t="str">
            <v>3000001272</v>
          </cell>
          <cell r="D1170" t="str">
            <v>铜鼻子 150</v>
          </cell>
        </row>
        <row r="1171">
          <cell r="C1171" t="str">
            <v>3000001273</v>
          </cell>
          <cell r="D1171" t="str">
            <v>铜鼻子 120</v>
          </cell>
        </row>
        <row r="1172">
          <cell r="C1172" t="str">
            <v>3000001274</v>
          </cell>
          <cell r="D1172" t="str">
            <v>铜鼻子 95</v>
          </cell>
        </row>
        <row r="1173">
          <cell r="C1173" t="str">
            <v>3000001275</v>
          </cell>
          <cell r="D1173" t="str">
            <v>铜鼻子 50</v>
          </cell>
        </row>
        <row r="1174">
          <cell r="C1174" t="str">
            <v>3000001276</v>
          </cell>
          <cell r="D1174" t="str">
            <v>铜鼻子 35</v>
          </cell>
        </row>
        <row r="1175">
          <cell r="C1175" t="str">
            <v>3000001277</v>
          </cell>
          <cell r="D1175" t="str">
            <v>铜鼻子 25</v>
          </cell>
        </row>
        <row r="1176">
          <cell r="C1176" t="str">
            <v>3000001278</v>
          </cell>
          <cell r="D1176" t="str">
            <v>铜鼻子 16</v>
          </cell>
        </row>
        <row r="1177">
          <cell r="C1177" t="str">
            <v>3000001279</v>
          </cell>
          <cell r="D1177" t="str">
            <v>铜鼻子 10</v>
          </cell>
        </row>
        <row r="1178">
          <cell r="C1178" t="str">
            <v>3000001280</v>
          </cell>
          <cell r="D1178" t="str">
            <v>铜连接管 10</v>
          </cell>
        </row>
        <row r="1179">
          <cell r="C1179" t="str">
            <v>3000001281</v>
          </cell>
          <cell r="D1179" t="str">
            <v>铜皮</v>
          </cell>
        </row>
        <row r="1180">
          <cell r="C1180" t="str">
            <v>3000001282</v>
          </cell>
          <cell r="D1180" t="str">
            <v>网线 DS-1LN6-UE-W</v>
          </cell>
        </row>
        <row r="1181">
          <cell r="C1181" t="str">
            <v>3000001283</v>
          </cell>
          <cell r="D1181" t="str">
            <v>销轴</v>
          </cell>
        </row>
        <row r="1182">
          <cell r="C1182" t="str">
            <v>3000001284</v>
          </cell>
          <cell r="D1182" t="str">
            <v>销 8X80</v>
          </cell>
        </row>
        <row r="1183">
          <cell r="C1183" t="str">
            <v>3000001285</v>
          </cell>
          <cell r="D1183" t="str">
            <v>销6.3X40</v>
          </cell>
        </row>
        <row r="1184">
          <cell r="C1184" t="str">
            <v>3000001286</v>
          </cell>
          <cell r="D1184" t="str">
            <v>销轴</v>
          </cell>
        </row>
        <row r="1185">
          <cell r="C1185" t="str">
            <v>3000001287</v>
          </cell>
          <cell r="D1185" t="str">
            <v>销轴 GB/T882-1986</v>
          </cell>
        </row>
        <row r="1186">
          <cell r="C1186" t="str">
            <v>3000001288</v>
          </cell>
          <cell r="D1186" t="str">
            <v>销轴 16X26</v>
          </cell>
        </row>
        <row r="1187">
          <cell r="C1187" t="str">
            <v>3000001289</v>
          </cell>
          <cell r="D1187" t="str">
            <v>销轴 B30X85</v>
          </cell>
        </row>
        <row r="1188">
          <cell r="C1188" t="str">
            <v>3000001290</v>
          </cell>
          <cell r="D1188" t="str">
            <v>销轴 B40X160</v>
          </cell>
        </row>
        <row r="1189">
          <cell r="C1189" t="str">
            <v>3000001291</v>
          </cell>
          <cell r="D1189" t="str">
            <v>乙丙绝缘氯丁护套软电缆 DA型 2*2.5</v>
          </cell>
        </row>
        <row r="1190">
          <cell r="C1190" t="str">
            <v>3000001292</v>
          </cell>
          <cell r="D1190" t="str">
            <v>乙丙绝缘氯丁护套软电缆 DA型 3*2.5</v>
          </cell>
        </row>
        <row r="1191">
          <cell r="C1191" t="str">
            <v>3000001293</v>
          </cell>
          <cell r="D1191" t="str">
            <v>乙丙绝缘氯丁护套软电缆 DA型 4*2.5</v>
          </cell>
        </row>
        <row r="1192">
          <cell r="C1192" t="str">
            <v>3000001294</v>
          </cell>
          <cell r="D1192" t="str">
            <v>乙丙绝缘氯丁护套软电缆 DA型 5*2.5</v>
          </cell>
        </row>
        <row r="1193">
          <cell r="C1193" t="str">
            <v>3000001295</v>
          </cell>
          <cell r="D1193" t="str">
            <v>不锈钢螺栓</v>
          </cell>
        </row>
        <row r="1194">
          <cell r="C1194" t="str">
            <v>3000001296</v>
          </cell>
          <cell r="D1194" t="str">
            <v>工业插头 16A 3芯</v>
          </cell>
        </row>
        <row r="1195">
          <cell r="C1195" t="str">
            <v>3000001297</v>
          </cell>
          <cell r="D1195" t="str">
            <v>移动电缆盘</v>
          </cell>
        </row>
        <row r="1196">
          <cell r="C1196" t="str">
            <v>3000001298</v>
          </cell>
          <cell r="D1196" t="str">
            <v>插排 5米 欧标</v>
          </cell>
        </row>
        <row r="1197">
          <cell r="C1197" t="str">
            <v>3000001299</v>
          </cell>
          <cell r="D1197" t="str">
            <v>垃圾桶 300L</v>
          </cell>
        </row>
        <row r="1198">
          <cell r="C1198" t="str">
            <v>3000001300</v>
          </cell>
          <cell r="D1198" t="str">
            <v>安全隔离带</v>
          </cell>
        </row>
        <row r="1199">
          <cell r="C1199" t="str">
            <v>3000001301</v>
          </cell>
          <cell r="D1199" t="str">
            <v>LED灯 500W IP66</v>
          </cell>
        </row>
        <row r="1200">
          <cell r="C1200" t="str">
            <v>3000001302</v>
          </cell>
          <cell r="D1200" t="str">
            <v>皮卷尺 30米</v>
          </cell>
        </row>
        <row r="1201">
          <cell r="C1201" t="str">
            <v>3000001303</v>
          </cell>
          <cell r="D1201" t="str">
            <v>中型货架</v>
          </cell>
        </row>
        <row r="1202">
          <cell r="C1202" t="str">
            <v>3000001304</v>
          </cell>
          <cell r="D1202" t="str">
            <v>钢丝绳 6×19-26 10米/根 带吊耳</v>
          </cell>
        </row>
        <row r="1203">
          <cell r="C1203" t="str">
            <v>3000001305</v>
          </cell>
          <cell r="D1203" t="str">
            <v>液化气瓶嘴</v>
          </cell>
        </row>
        <row r="1204">
          <cell r="C1204" t="str">
            <v>3000001306</v>
          </cell>
          <cell r="D1204" t="str">
            <v>重型货架 2000×2000×1000</v>
          </cell>
        </row>
        <row r="1205">
          <cell r="C1205" t="str">
            <v>3000001307</v>
          </cell>
          <cell r="D1205" t="str">
            <v>重型货架 2000×2400×1000</v>
          </cell>
        </row>
        <row r="1206">
          <cell r="C1206" t="str">
            <v>3000001308</v>
          </cell>
          <cell r="D1206" t="str">
            <v>35KV电缆户外热缩终端头 50-95</v>
          </cell>
        </row>
        <row r="1207">
          <cell r="C1207" t="str">
            <v>3000001309</v>
          </cell>
          <cell r="D1207" t="str">
            <v>35KV电缆户外热缩终端头 120-240</v>
          </cell>
        </row>
        <row r="1208">
          <cell r="C1208" t="str">
            <v>3000001310</v>
          </cell>
          <cell r="D1208" t="str">
            <v>汽修组合工具套装 128+1件套</v>
          </cell>
        </row>
        <row r="1209">
          <cell r="C1209" t="str">
            <v>3000001311</v>
          </cell>
          <cell r="D1209" t="str">
            <v>焊锡膏 50g</v>
          </cell>
        </row>
        <row r="1210">
          <cell r="C1210" t="str">
            <v>3000001312</v>
          </cell>
          <cell r="D1210" t="str">
            <v>焊锡丝 D0.5 低熔点</v>
          </cell>
        </row>
        <row r="1211">
          <cell r="C1211" t="str">
            <v>3000001313</v>
          </cell>
          <cell r="D1211" t="str">
            <v>高速钢板牙丝锥套装 50451 40件</v>
          </cell>
        </row>
        <row r="1212">
          <cell r="C1212" t="str">
            <v>3000001314</v>
          </cell>
          <cell r="D1212" t="str">
            <v>粉笔 彩色</v>
          </cell>
        </row>
        <row r="1213">
          <cell r="C1213" t="str">
            <v>3000001315</v>
          </cell>
          <cell r="D1213" t="str">
            <v>冷补胶水 760-250ml</v>
          </cell>
        </row>
        <row r="1214">
          <cell r="C1214" t="str">
            <v>3000001316</v>
          </cell>
          <cell r="D1214" t="str">
            <v>冷补胶条</v>
          </cell>
        </row>
        <row r="1215">
          <cell r="C1215" t="str">
            <v>3000001317</v>
          </cell>
          <cell r="D1215" t="str">
            <v>热补胶水 945mL</v>
          </cell>
        </row>
        <row r="1216">
          <cell r="C1216" t="str">
            <v>3000001318</v>
          </cell>
          <cell r="D1216" t="str">
            <v>热补胶贴 850C-1.5mm</v>
          </cell>
        </row>
        <row r="1217">
          <cell r="C1217" t="str">
            <v>3000001319</v>
          </cell>
          <cell r="D1217" t="str">
            <v>自动温控热补机</v>
          </cell>
        </row>
        <row r="1218">
          <cell r="C1218" t="str">
            <v>3000001320</v>
          </cell>
          <cell r="D1218" t="str">
            <v>手摇油抽子</v>
          </cell>
        </row>
        <row r="1219">
          <cell r="C1219" t="str">
            <v>3000001321</v>
          </cell>
          <cell r="D1219" t="str">
            <v>尼龙扎带 4×300</v>
          </cell>
        </row>
        <row r="1220">
          <cell r="C1220" t="str">
            <v>3000001322</v>
          </cell>
          <cell r="D1220" t="str">
            <v>电焊线 YH50</v>
          </cell>
        </row>
        <row r="1221">
          <cell r="C1221" t="str">
            <v>3000001323</v>
          </cell>
          <cell r="D1221" t="str">
            <v>平行线 RVB 2×1.5</v>
          </cell>
        </row>
        <row r="1222">
          <cell r="C1222" t="str">
            <v>3000001324</v>
          </cell>
          <cell r="D1222" t="str">
            <v>电池 2#</v>
          </cell>
        </row>
        <row r="1223">
          <cell r="C1223" t="str">
            <v>3000001325</v>
          </cell>
          <cell r="D1223" t="str">
            <v>层叠电池 9v</v>
          </cell>
        </row>
        <row r="1224">
          <cell r="C1224" t="str">
            <v>3000001326</v>
          </cell>
          <cell r="D1224" t="str">
            <v>气管快速接头</v>
          </cell>
        </row>
        <row r="1225">
          <cell r="C1225" t="str">
            <v>3000001327</v>
          </cell>
          <cell r="D1225" t="str">
            <v>气管快速接头</v>
          </cell>
        </row>
        <row r="1226">
          <cell r="C1226" t="str">
            <v>3000001328</v>
          </cell>
          <cell r="D1226" t="str">
            <v>两相插座 10A 220V</v>
          </cell>
        </row>
        <row r="1227">
          <cell r="C1227" t="str">
            <v>3000001329</v>
          </cell>
          <cell r="D1227" t="str">
            <v>三相插座 10A 220V</v>
          </cell>
        </row>
        <row r="1228">
          <cell r="C1228" t="str">
            <v>3000001330</v>
          </cell>
          <cell r="D1228" t="str">
            <v>硬质合金开孔器 HK201 20</v>
          </cell>
        </row>
        <row r="1229">
          <cell r="C1229" t="str">
            <v>3000001331</v>
          </cell>
          <cell r="D1229" t="str">
            <v>硬质合金开孔器 HK221 22</v>
          </cell>
        </row>
        <row r="1230">
          <cell r="C1230" t="str">
            <v>3000001332</v>
          </cell>
          <cell r="D1230" t="str">
            <v>开口铜线鼻子 2A</v>
          </cell>
        </row>
        <row r="1231">
          <cell r="C1231" t="str">
            <v>3000001333</v>
          </cell>
          <cell r="D1231" t="str">
            <v>开口铜线鼻子 5A</v>
          </cell>
        </row>
        <row r="1232">
          <cell r="C1232" t="str">
            <v>3000001334</v>
          </cell>
          <cell r="D1232" t="str">
            <v>开口铜线鼻子 10A</v>
          </cell>
        </row>
        <row r="1233">
          <cell r="C1233" t="str">
            <v>3000001335</v>
          </cell>
          <cell r="D1233" t="str">
            <v>开口铜线鼻子 20A</v>
          </cell>
        </row>
        <row r="1234">
          <cell r="C1234" t="str">
            <v>3000001336</v>
          </cell>
          <cell r="D1234" t="str">
            <v>开口铜线鼻子 50A</v>
          </cell>
        </row>
        <row r="1235">
          <cell r="C1235" t="str">
            <v>3000001337</v>
          </cell>
          <cell r="D1235" t="str">
            <v>开口铜线鼻子 100A</v>
          </cell>
        </row>
        <row r="1236">
          <cell r="C1236" t="str">
            <v>3000001338</v>
          </cell>
          <cell r="D1236" t="str">
            <v>开口铜线鼻子200A</v>
          </cell>
        </row>
        <row r="1237">
          <cell r="C1237" t="str">
            <v>3000001339</v>
          </cell>
          <cell r="D1237" t="str">
            <v>开口铜线鼻子300A</v>
          </cell>
        </row>
        <row r="1238">
          <cell r="C1238" t="str">
            <v>3000001340</v>
          </cell>
          <cell r="D1238" t="str">
            <v>开口铜线鼻子400A</v>
          </cell>
        </row>
        <row r="1239">
          <cell r="C1239" t="str">
            <v>3000001341</v>
          </cell>
          <cell r="D1239" t="str">
            <v>管排水生料带 25×13.2M AIG805</v>
          </cell>
        </row>
        <row r="1240">
          <cell r="C1240" t="str">
            <v>3000001342</v>
          </cell>
          <cell r="D1240" t="str">
            <v>尼龙吊装带 3T×2000</v>
          </cell>
        </row>
        <row r="1241">
          <cell r="C1241" t="str">
            <v>3000001343</v>
          </cell>
          <cell r="D1241" t="str">
            <v>尼龙吊装带 3T×4000</v>
          </cell>
        </row>
        <row r="1242">
          <cell r="C1242" t="str">
            <v>3000001344</v>
          </cell>
          <cell r="D1242" t="str">
            <v>尼龙吊装带 3T×6000</v>
          </cell>
        </row>
        <row r="1243">
          <cell r="C1243" t="str">
            <v>3000001345</v>
          </cell>
          <cell r="D1243" t="str">
            <v>尼龙吊装带 5T×8000</v>
          </cell>
        </row>
        <row r="1244">
          <cell r="C1244" t="str">
            <v>3000001346</v>
          </cell>
          <cell r="D1244" t="str">
            <v>尼龙吊装带 25T×10000</v>
          </cell>
        </row>
        <row r="1245">
          <cell r="C1245" t="str">
            <v>3000001347</v>
          </cell>
          <cell r="D1245" t="str">
            <v>黄油枪软管 94-167-23</v>
          </cell>
        </row>
        <row r="1246">
          <cell r="C1246" t="str">
            <v>3000001348</v>
          </cell>
          <cell r="D1246" t="str">
            <v>黄油枪油嘴 94-166-23</v>
          </cell>
        </row>
        <row r="1247">
          <cell r="C1247" t="str">
            <v>3000001349</v>
          </cell>
          <cell r="D1247" t="str">
            <v>太阳能探照灯 W08</v>
          </cell>
        </row>
        <row r="1248">
          <cell r="C1248" t="str">
            <v>3000001350</v>
          </cell>
          <cell r="D1248" t="str">
            <v>自动喷漆 蓝色</v>
          </cell>
        </row>
        <row r="1249">
          <cell r="C1249" t="str">
            <v>3000001351</v>
          </cell>
          <cell r="D1249" t="str">
            <v>大锤 8磅</v>
          </cell>
        </row>
        <row r="1250">
          <cell r="C1250" t="str">
            <v>3000001352</v>
          </cell>
          <cell r="D1250" t="str">
            <v>大锤 6磅</v>
          </cell>
        </row>
        <row r="1251">
          <cell r="C1251" t="str">
            <v>3000001353</v>
          </cell>
          <cell r="D1251" t="str">
            <v>撬棍 1m</v>
          </cell>
        </row>
        <row r="1252">
          <cell r="C1252" t="str">
            <v>3000001354</v>
          </cell>
          <cell r="D1252" t="str">
            <v>扒轮胎撬棍 600mm</v>
          </cell>
        </row>
        <row r="1253">
          <cell r="C1253" t="str">
            <v>3000001355</v>
          </cell>
          <cell r="D1253" t="str">
            <v>白铁皮油盆</v>
          </cell>
        </row>
        <row r="1254">
          <cell r="C1254" t="str">
            <v>3000001356</v>
          </cell>
          <cell r="D1254" t="str">
            <v>内卡簧钳套件 50-150</v>
          </cell>
        </row>
        <row r="1255">
          <cell r="C1255" t="str">
            <v>3000001357</v>
          </cell>
          <cell r="D1255" t="str">
            <v>外卡簧钳套件 50-150</v>
          </cell>
        </row>
        <row r="1256">
          <cell r="C1256" t="str">
            <v>3000001358</v>
          </cell>
          <cell r="D1256" t="str">
            <v>内六角扳手 12</v>
          </cell>
        </row>
        <row r="1257">
          <cell r="C1257" t="str">
            <v>3000001359</v>
          </cell>
          <cell r="D1257" t="str">
            <v>内六角扳手 8</v>
          </cell>
        </row>
        <row r="1258">
          <cell r="C1258" t="str">
            <v>3000001360</v>
          </cell>
          <cell r="D1258" t="str">
            <v>内六角扳手 17</v>
          </cell>
        </row>
        <row r="1259">
          <cell r="C1259" t="str">
            <v>3000001361</v>
          </cell>
          <cell r="D1259" t="str">
            <v>内六角扳手 21</v>
          </cell>
        </row>
        <row r="1260">
          <cell r="C1260" t="str">
            <v>3000001362</v>
          </cell>
          <cell r="D1260" t="str">
            <v>内六角扳手 22</v>
          </cell>
        </row>
        <row r="1261">
          <cell r="C1261" t="str">
            <v>3000001363</v>
          </cell>
          <cell r="D1261" t="str">
            <v>紫铜棒 30×400</v>
          </cell>
        </row>
        <row r="1262">
          <cell r="C1262" t="str">
            <v>3000001364</v>
          </cell>
          <cell r="D1262" t="str">
            <v>气管快接头 M6</v>
          </cell>
        </row>
        <row r="1263">
          <cell r="C1263" t="str">
            <v>3000001365</v>
          </cell>
          <cell r="D1263" t="str">
            <v>气管快接头 M8</v>
          </cell>
        </row>
        <row r="1264">
          <cell r="C1264" t="str">
            <v>3000001366</v>
          </cell>
          <cell r="D1264" t="str">
            <v>气管快接头 铁 M10</v>
          </cell>
        </row>
        <row r="1265">
          <cell r="C1265" t="str">
            <v>3000001367</v>
          </cell>
          <cell r="D1265" t="str">
            <v>气管快接头 铁 M12</v>
          </cell>
        </row>
        <row r="1266">
          <cell r="C1266" t="str">
            <v>3000001368</v>
          </cell>
          <cell r="D1266" t="str">
            <v>电瓶 12V165Ah</v>
          </cell>
        </row>
        <row r="1267">
          <cell r="C1267" t="str">
            <v>3000001369</v>
          </cell>
          <cell r="D1267" t="str">
            <v>电瓶 12V 185Ah</v>
          </cell>
        </row>
        <row r="1268">
          <cell r="C1268" t="str">
            <v>3000001370</v>
          </cell>
          <cell r="D1268" t="str">
            <v>电瓶 12V 65Ah</v>
          </cell>
        </row>
        <row r="1269">
          <cell r="C1269" t="str">
            <v>3000001371</v>
          </cell>
          <cell r="D1269" t="str">
            <v>厌氧平面胶 50mL</v>
          </cell>
        </row>
        <row r="1270">
          <cell r="C1270" t="str">
            <v>3000001372</v>
          </cell>
          <cell r="D1270" t="str">
            <v>黄铜焊条 HS221 3mm</v>
          </cell>
        </row>
        <row r="1271">
          <cell r="C1271" t="str">
            <v>3000001373</v>
          </cell>
          <cell r="D1271" t="str">
            <v>硼砂</v>
          </cell>
        </row>
        <row r="1272">
          <cell r="C1272" t="str">
            <v>3000001374</v>
          </cell>
          <cell r="D1272" t="str">
            <v>铜焊枪 5号</v>
          </cell>
        </row>
        <row r="1273">
          <cell r="C1273" t="str">
            <v>3000001375</v>
          </cell>
          <cell r="D1273" t="str">
            <v>液压千斤顶 35T</v>
          </cell>
        </row>
        <row r="1274">
          <cell r="C1274" t="str">
            <v>3000001376</v>
          </cell>
          <cell r="D1274" t="str">
            <v>液压千斤顶 50T</v>
          </cell>
        </row>
        <row r="1275">
          <cell r="C1275" t="str">
            <v>3000001377</v>
          </cell>
          <cell r="D1275" t="str">
            <v>大力钳 10英寸</v>
          </cell>
        </row>
        <row r="1276">
          <cell r="C1276" t="str">
            <v>3000001378</v>
          </cell>
          <cell r="D1276" t="str">
            <v>氟橡胶O型圈套包</v>
          </cell>
        </row>
        <row r="1277">
          <cell r="C1277" t="str">
            <v>3000001379</v>
          </cell>
          <cell r="D1277" t="str">
            <v>12花套筒头套装 （3/4"）19号</v>
          </cell>
        </row>
        <row r="1278">
          <cell r="C1278" t="str">
            <v>3000001380</v>
          </cell>
          <cell r="D1278" t="str">
            <v>12花套筒头套装 （1/2"）8-36</v>
          </cell>
        </row>
        <row r="1279">
          <cell r="C1279" t="str">
            <v>3000001381</v>
          </cell>
          <cell r="D1279" t="str">
            <v>重型卧式低位液压千斤顶 3T</v>
          </cell>
        </row>
        <row r="1280">
          <cell r="C1280" t="str">
            <v>3000001382</v>
          </cell>
          <cell r="D1280" t="str">
            <v>便携式汽车应急启动电源 558000mAH 锂电</v>
          </cell>
        </row>
        <row r="1281">
          <cell r="C1281" t="str">
            <v>3000001383</v>
          </cell>
          <cell r="D1281" t="str">
            <v>钢丝软管 DN65</v>
          </cell>
        </row>
        <row r="1282">
          <cell r="C1282" t="str">
            <v>3000001384</v>
          </cell>
          <cell r="D1282" t="str">
            <v>扣压接头 直头 87611H-20-20ZX</v>
          </cell>
        </row>
        <row r="1283">
          <cell r="C1283" t="str">
            <v>3000001385</v>
          </cell>
          <cell r="D1283" t="str">
            <v>扣压接头 45度弯头 87641H-20-20ZX</v>
          </cell>
        </row>
        <row r="1284">
          <cell r="C1284" t="str">
            <v>3000001386</v>
          </cell>
          <cell r="D1284" t="str">
            <v>扣压接头 90度弯头 87691H-20-20ZX</v>
          </cell>
        </row>
        <row r="1285">
          <cell r="C1285" t="str">
            <v>3000001387</v>
          </cell>
          <cell r="D1285" t="str">
            <v>一层钢丝软管配用套筒 00110-20AZ</v>
          </cell>
        </row>
        <row r="1286">
          <cell r="C1286" t="str">
            <v>3000001388</v>
          </cell>
          <cell r="D1286" t="str">
            <v>二层钢丝软管配用套筒 03310-20Z</v>
          </cell>
        </row>
        <row r="1287">
          <cell r="C1287" t="str">
            <v>3000001389</v>
          </cell>
          <cell r="D1287" t="str">
            <v>一层钢丝胶管 431S-20</v>
          </cell>
        </row>
        <row r="1288">
          <cell r="C1288" t="str">
            <v>3000001390</v>
          </cell>
          <cell r="D1288" t="str">
            <v>二层钢丝胶管 432S-20</v>
          </cell>
        </row>
        <row r="1289">
          <cell r="C1289" t="str">
            <v>3000001391</v>
          </cell>
          <cell r="D1289" t="str">
            <v>扣压接头 直头 87312H-16-20ZX</v>
          </cell>
        </row>
        <row r="1290">
          <cell r="C1290" t="str">
            <v>3000001392</v>
          </cell>
          <cell r="D1290" t="str">
            <v>扣压接头 45度弯头 87342H-16-20ZX</v>
          </cell>
        </row>
        <row r="1291">
          <cell r="C1291" t="str">
            <v>3000001393</v>
          </cell>
          <cell r="D1291" t="str">
            <v>扣压接头 90度弯头 87392H-16-20ZX</v>
          </cell>
        </row>
        <row r="1292">
          <cell r="C1292" t="str">
            <v>3000001394</v>
          </cell>
          <cell r="D1292" t="str">
            <v>四层钢丝软管配用套筒 00401-20ZX</v>
          </cell>
        </row>
        <row r="1293">
          <cell r="C1293" t="str">
            <v>3000001395</v>
          </cell>
          <cell r="D1293" t="str">
            <v>四层钢丝胶管 734H-20</v>
          </cell>
        </row>
        <row r="1294">
          <cell r="C1294" t="str">
            <v>3000001396</v>
          </cell>
          <cell r="D1294" t="str">
            <v>扣压接头 直头 20512-24-08</v>
          </cell>
        </row>
        <row r="1295">
          <cell r="C1295" t="str">
            <v>3000001397</v>
          </cell>
          <cell r="D1295" t="str">
            <v>扣压接头 45度弯头 20542-24-08</v>
          </cell>
        </row>
        <row r="1296">
          <cell r="C1296" t="str">
            <v>3000001398</v>
          </cell>
          <cell r="D1296" t="str">
            <v>扣压接头 90度弯头 20592-24-08</v>
          </cell>
        </row>
        <row r="1297">
          <cell r="C1297" t="str">
            <v>3000001399</v>
          </cell>
          <cell r="D1297" t="str">
            <v>四层钢丝软管配用套筒 00400-08Z</v>
          </cell>
        </row>
        <row r="1298">
          <cell r="C1298" t="str">
            <v>3000001400</v>
          </cell>
          <cell r="D1298" t="str">
            <v>四层钢丝胶管 734H-08</v>
          </cell>
        </row>
        <row r="1299">
          <cell r="C1299" t="str">
            <v>3000001401</v>
          </cell>
          <cell r="D1299" t="str">
            <v>扣压接头 直头 20512H-45-16ZX</v>
          </cell>
        </row>
        <row r="1300">
          <cell r="C1300" t="str">
            <v>3000001402</v>
          </cell>
          <cell r="D1300" t="str">
            <v>扣压接头 45度弯头 20542H-45-16ZX</v>
          </cell>
        </row>
        <row r="1301">
          <cell r="C1301" t="str">
            <v>3000001403</v>
          </cell>
          <cell r="D1301" t="str">
            <v>扣压接头 90度弯头 20592H-45-16ZX</v>
          </cell>
        </row>
        <row r="1302">
          <cell r="C1302" t="str">
            <v>3000001404</v>
          </cell>
          <cell r="D1302" t="str">
            <v>四层钢丝软管配用套筒 00400-16ZX</v>
          </cell>
        </row>
        <row r="1303">
          <cell r="C1303" t="str">
            <v>3000001405</v>
          </cell>
          <cell r="D1303" t="str">
            <v>四层钢丝胶管 734H-16</v>
          </cell>
        </row>
        <row r="1304">
          <cell r="C1304" t="str">
            <v>3000001406</v>
          </cell>
          <cell r="D1304" t="str">
            <v>扣压接头 直头 20512-18-16</v>
          </cell>
        </row>
        <row r="1305">
          <cell r="C1305" t="str">
            <v>3000001407</v>
          </cell>
          <cell r="D1305" t="str">
            <v>扣压接头 45度弯头 20542-18-16</v>
          </cell>
        </row>
        <row r="1306">
          <cell r="C1306" t="str">
            <v>3000001408</v>
          </cell>
          <cell r="D1306" t="str">
            <v>扣压接头 90度弯头 20592-18-16</v>
          </cell>
        </row>
        <row r="1307">
          <cell r="C1307" t="str">
            <v>3000001409</v>
          </cell>
          <cell r="D1307" t="str">
            <v>四层钢丝软管配用套筒 00400-06Z</v>
          </cell>
        </row>
        <row r="1308">
          <cell r="C1308" t="str">
            <v>3000001410</v>
          </cell>
          <cell r="D1308" t="str">
            <v>四层钢丝胶管 734H-06</v>
          </cell>
        </row>
        <row r="1309">
          <cell r="C1309" t="str">
            <v>3000001411</v>
          </cell>
          <cell r="D1309" t="str">
            <v>扣压接头 直头 87612H-24-24ZX</v>
          </cell>
        </row>
        <row r="1310">
          <cell r="C1310" t="str">
            <v>3000001412</v>
          </cell>
          <cell r="D1310" t="str">
            <v>扣压接头 45度弯头 87642H-24-24ZX</v>
          </cell>
        </row>
        <row r="1311">
          <cell r="C1311" t="str">
            <v>3000001413</v>
          </cell>
          <cell r="D1311" t="str">
            <v>扣压接头 90度弯头 87692H-24-24ZX</v>
          </cell>
        </row>
        <row r="1312">
          <cell r="C1312" t="str">
            <v>3000001414</v>
          </cell>
          <cell r="D1312" t="str">
            <v>四层钢丝软管配用套筒 00400-24ZX</v>
          </cell>
        </row>
        <row r="1313">
          <cell r="C1313" t="str">
            <v>3000001415</v>
          </cell>
          <cell r="D1313" t="str">
            <v>四层钢丝胶管 734H-24</v>
          </cell>
        </row>
        <row r="1314">
          <cell r="C1314" t="str">
            <v>3000001416</v>
          </cell>
          <cell r="D1314" t="str">
            <v>扣压接头 直头 20412H-16-06ZX</v>
          </cell>
        </row>
        <row r="1315">
          <cell r="C1315" t="str">
            <v>3000001417</v>
          </cell>
          <cell r="D1315" t="str">
            <v>扣压接头 45度弯头 20442H-16-06ZX</v>
          </cell>
        </row>
        <row r="1316">
          <cell r="C1316" t="str">
            <v>3000001418</v>
          </cell>
          <cell r="D1316" t="str">
            <v>扣压接头 90度弯头 20492H-16-06ZX</v>
          </cell>
        </row>
        <row r="1317">
          <cell r="C1317" t="str">
            <v>3000001419</v>
          </cell>
          <cell r="D1317" t="str">
            <v>四层钢丝软管配用套筒 00400-06ZX</v>
          </cell>
        </row>
        <row r="1318">
          <cell r="C1318" t="str">
            <v>3000001420</v>
          </cell>
          <cell r="D1318" t="str">
            <v>四层钢丝胶管 704H-06</v>
          </cell>
        </row>
        <row r="1319">
          <cell r="C1319" t="str">
            <v>3000001421</v>
          </cell>
          <cell r="D1319" t="str">
            <v>L型弯把 1/2、3/8、1/4</v>
          </cell>
        </row>
        <row r="1320">
          <cell r="C1320" t="str">
            <v>3000001422</v>
          </cell>
          <cell r="D1320" t="str">
            <v>圆形射灯</v>
          </cell>
        </row>
        <row r="1321">
          <cell r="C1321" t="str">
            <v>3000001423</v>
          </cell>
          <cell r="D1321" t="str">
            <v>沪工药芯焊丝</v>
          </cell>
        </row>
        <row r="1322">
          <cell r="C1322" t="str">
            <v>3000001424</v>
          </cell>
          <cell r="D1322" t="str">
            <v>木板 1500×2200×600</v>
          </cell>
        </row>
        <row r="1323">
          <cell r="C1323" t="str">
            <v>3000001425</v>
          </cell>
          <cell r="D1323" t="str">
            <v>轮胎 6.5-15HS-10层级</v>
          </cell>
        </row>
        <row r="1324">
          <cell r="C1324" t="str">
            <v>3000001426</v>
          </cell>
          <cell r="D1324" t="str">
            <v>医用口罩一次性</v>
          </cell>
        </row>
        <row r="1325">
          <cell r="C1325" t="str">
            <v>3000001427</v>
          </cell>
          <cell r="D1325" t="str">
            <v>石灰</v>
          </cell>
        </row>
        <row r="1326">
          <cell r="C1326" t="str">
            <v>3000001428</v>
          </cell>
          <cell r="D1326" t="str">
            <v>旧集装箱</v>
          </cell>
        </row>
        <row r="1327">
          <cell r="C1327" t="str">
            <v>3000001429</v>
          </cell>
          <cell r="D1327" t="str">
            <v>环氧稀释剂</v>
          </cell>
        </row>
        <row r="1328">
          <cell r="C1328" t="str">
            <v>3000001430</v>
          </cell>
          <cell r="D1328" t="str">
            <v>12芯光缆</v>
          </cell>
        </row>
        <row r="1329">
          <cell r="C1329" t="str">
            <v>3000001431</v>
          </cell>
          <cell r="D1329" t="str">
            <v>洗衣液 3KG</v>
          </cell>
        </row>
        <row r="1330">
          <cell r="C1330" t="str">
            <v>3000001432</v>
          </cell>
          <cell r="D1330" t="str">
            <v>洗发水 400ml</v>
          </cell>
        </row>
        <row r="1331">
          <cell r="C1331" t="str">
            <v>3000001433</v>
          </cell>
          <cell r="D1331" t="str">
            <v>沐浴露 400ml</v>
          </cell>
        </row>
        <row r="1332">
          <cell r="C1332" t="str">
            <v>3000001434</v>
          </cell>
          <cell r="D1332" t="str">
            <v>香皂 100G</v>
          </cell>
        </row>
        <row r="1333">
          <cell r="C1333" t="str">
            <v>3000001435</v>
          </cell>
          <cell r="D1333" t="str">
            <v>肥皂 240G</v>
          </cell>
        </row>
        <row r="1334">
          <cell r="C1334" t="str">
            <v>3000001436</v>
          </cell>
          <cell r="D1334" t="str">
            <v>洗衣粉 1.5KG</v>
          </cell>
        </row>
        <row r="1335">
          <cell r="C1335" t="str">
            <v>3000001437</v>
          </cell>
          <cell r="D1335" t="str">
            <v>轮胎 8.25-15HNS-14层级</v>
          </cell>
        </row>
        <row r="1336">
          <cell r="C1336" t="str">
            <v>3000001438</v>
          </cell>
          <cell r="D1336" t="str">
            <v>轮胎 6.5-10NHS</v>
          </cell>
        </row>
        <row r="1337">
          <cell r="C1337" t="str">
            <v>3000001439</v>
          </cell>
          <cell r="D1337" t="str">
            <v>工作服 155</v>
          </cell>
        </row>
        <row r="1338">
          <cell r="C1338" t="str">
            <v>3000001440</v>
          </cell>
          <cell r="D1338" t="str">
            <v>口罩 N95</v>
          </cell>
        </row>
        <row r="1339">
          <cell r="C1339" t="str">
            <v>3000001441</v>
          </cell>
          <cell r="D1339" t="str">
            <v>口罩 普通一次性</v>
          </cell>
        </row>
        <row r="1340">
          <cell r="C1340" t="str">
            <v>3000001452</v>
          </cell>
          <cell r="D1340" t="str">
            <v>挂胶手套</v>
          </cell>
        </row>
        <row r="1341">
          <cell r="C1341" t="str">
            <v>3000001453</v>
          </cell>
          <cell r="D1341" t="str">
            <v>耳塞</v>
          </cell>
        </row>
        <row r="1342">
          <cell r="C1342" t="str">
            <v>3000001457</v>
          </cell>
          <cell r="D1342" t="str">
            <v>篷布（带金属扣眼）</v>
          </cell>
        </row>
        <row r="1343">
          <cell r="C1343" t="str">
            <v>3000001458</v>
          </cell>
          <cell r="D1343" t="str">
            <v>轮胎 265/65R17</v>
          </cell>
        </row>
        <row r="1344">
          <cell r="C1344" t="str">
            <v>3000001459</v>
          </cell>
          <cell r="D1344" t="str">
            <v>轮胎 255/55R17</v>
          </cell>
        </row>
        <row r="1345">
          <cell r="C1345" t="str">
            <v>3000001460</v>
          </cell>
          <cell r="D1345" t="str">
            <v>白板</v>
          </cell>
        </row>
        <row r="1346">
          <cell r="C1346" t="str">
            <v>3000001461</v>
          </cell>
          <cell r="D1346" t="str">
            <v>白板笔</v>
          </cell>
        </row>
        <row r="1347">
          <cell r="C1347" t="str">
            <v>3000001462</v>
          </cell>
          <cell r="D1347" t="str">
            <v>透明胶带</v>
          </cell>
        </row>
        <row r="1348">
          <cell r="C1348" t="str">
            <v>3000001463</v>
          </cell>
          <cell r="D1348" t="str">
            <v>标识牌 400×600 铝塑</v>
          </cell>
        </row>
        <row r="1349">
          <cell r="C1349" t="str">
            <v>3000001464</v>
          </cell>
          <cell r="D1349" t="str">
            <v>标识牌 300×400 PVC</v>
          </cell>
        </row>
        <row r="1350">
          <cell r="C1350" t="str">
            <v>3000001465</v>
          </cell>
          <cell r="D1350" t="str">
            <v>标识牌 300×400 KT</v>
          </cell>
        </row>
        <row r="1351">
          <cell r="C1351" t="str">
            <v>3000001466</v>
          </cell>
          <cell r="D1351" t="str">
            <v>标识牌 D300 PVC</v>
          </cell>
        </row>
        <row r="1352">
          <cell r="C1352" t="str">
            <v>3000001467</v>
          </cell>
          <cell r="D1352" t="str">
            <v>不干胶标签纸 100×50</v>
          </cell>
        </row>
        <row r="1353">
          <cell r="C1353" t="str">
            <v>3000001468</v>
          </cell>
          <cell r="D1353" t="str">
            <v>落地标识牌</v>
          </cell>
        </row>
        <row r="1354">
          <cell r="C1354" t="str">
            <v>3000001469</v>
          </cell>
          <cell r="D1354" t="str">
            <v>磁性标识牌 300×220</v>
          </cell>
        </row>
        <row r="1355">
          <cell r="C1355" t="str">
            <v>3000001470</v>
          </cell>
          <cell r="D1355" t="str">
            <v>劳保鞋 36</v>
          </cell>
        </row>
        <row r="1356">
          <cell r="C1356" t="str">
            <v>3000001471</v>
          </cell>
          <cell r="D1356" t="str">
            <v>工作服 160</v>
          </cell>
        </row>
        <row r="1357">
          <cell r="C1357" t="str">
            <v>3000001472</v>
          </cell>
          <cell r="D1357" t="str">
            <v>工作服 165</v>
          </cell>
        </row>
        <row r="1358">
          <cell r="C1358" t="str">
            <v>3000001473</v>
          </cell>
          <cell r="D1358" t="str">
            <v>工作服 170</v>
          </cell>
        </row>
        <row r="1359">
          <cell r="C1359" t="str">
            <v>3000001474</v>
          </cell>
          <cell r="D1359" t="str">
            <v>工作服 180</v>
          </cell>
        </row>
        <row r="1360">
          <cell r="C1360" t="str">
            <v>3000001475</v>
          </cell>
          <cell r="D1360" t="str">
            <v>工作服 185</v>
          </cell>
        </row>
        <row r="1361">
          <cell r="C1361" t="str">
            <v>3000001476</v>
          </cell>
          <cell r="D1361" t="str">
            <v>工作服 190</v>
          </cell>
        </row>
        <row r="1362">
          <cell r="C1362" t="str">
            <v>3000001477</v>
          </cell>
          <cell r="D1362" t="str">
            <v>千斤顶 5T</v>
          </cell>
        </row>
        <row r="1363">
          <cell r="C1363" t="str">
            <v>3000001478</v>
          </cell>
          <cell r="D1363" t="str">
            <v>千斤顶 10T</v>
          </cell>
        </row>
        <row r="1364">
          <cell r="C1364" t="str">
            <v>3000001479</v>
          </cell>
          <cell r="D1364" t="str">
            <v>双砍镰刀</v>
          </cell>
        </row>
        <row r="1365">
          <cell r="C1365" t="str">
            <v>3000001480</v>
          </cell>
          <cell r="D1365" t="str">
            <v>直柄麻花钻头套装</v>
          </cell>
        </row>
        <row r="1366">
          <cell r="C1366" t="str">
            <v>3000001481</v>
          </cell>
          <cell r="D1366" t="str">
            <v>重型剥线缆勾刀</v>
          </cell>
        </row>
        <row r="1367">
          <cell r="C1367" t="str">
            <v>3000001482</v>
          </cell>
          <cell r="D1367" t="str">
            <v>勾刀 18.85×51×0.63</v>
          </cell>
        </row>
        <row r="1368">
          <cell r="C1368" t="str">
            <v>3000001483</v>
          </cell>
          <cell r="D1368" t="str">
            <v>勾刀 18.95×54×0.63</v>
          </cell>
        </row>
        <row r="1369">
          <cell r="C1369" t="str">
            <v>3000001484</v>
          </cell>
          <cell r="D1369" t="str">
            <v>手动黄油枪</v>
          </cell>
        </row>
        <row r="1370">
          <cell r="C1370" t="str">
            <v>3000001485</v>
          </cell>
          <cell r="D1370" t="str">
            <v>电焊镜片 7#</v>
          </cell>
        </row>
        <row r="1371">
          <cell r="C1371" t="str">
            <v>3000001486</v>
          </cell>
          <cell r="D1371" t="str">
            <v>电焊镜片 8#</v>
          </cell>
        </row>
        <row r="1372">
          <cell r="C1372" t="str">
            <v>3000001487</v>
          </cell>
          <cell r="D1372" t="str">
            <v>PPR接头</v>
          </cell>
        </row>
        <row r="1373">
          <cell r="C1373" t="str">
            <v>3000001488</v>
          </cell>
          <cell r="D1373" t="str">
            <v>PE接头</v>
          </cell>
        </row>
        <row r="1374">
          <cell r="C1374" t="str">
            <v>3000001489</v>
          </cell>
          <cell r="D1374" t="str">
            <v>PPR接头</v>
          </cell>
        </row>
        <row r="1375">
          <cell r="C1375" t="str">
            <v>3000001490</v>
          </cell>
          <cell r="D1375" t="str">
            <v>PPR接头</v>
          </cell>
        </row>
        <row r="1376">
          <cell r="C1376" t="str">
            <v>3000001491</v>
          </cell>
          <cell r="D1376" t="str">
            <v>PE接头</v>
          </cell>
        </row>
        <row r="1377">
          <cell r="C1377" t="str">
            <v>3000001492</v>
          </cell>
          <cell r="D1377" t="str">
            <v>PE接头</v>
          </cell>
        </row>
        <row r="1378">
          <cell r="C1378" t="str">
            <v>3000001493</v>
          </cell>
          <cell r="D1378" t="str">
            <v>PPR对接丝头</v>
          </cell>
        </row>
        <row r="1379">
          <cell r="C1379" t="str">
            <v>3000001494</v>
          </cell>
          <cell r="D1379" t="str">
            <v>PPR热熔管</v>
          </cell>
        </row>
        <row r="1380">
          <cell r="C1380" t="str">
            <v>3000001495</v>
          </cell>
          <cell r="D1380" t="str">
            <v>PPR直接热熔头</v>
          </cell>
        </row>
        <row r="1381">
          <cell r="C1381" t="str">
            <v>3000001496</v>
          </cell>
          <cell r="D1381" t="str">
            <v>十字镐 G101</v>
          </cell>
        </row>
        <row r="1382">
          <cell r="C1382" t="str">
            <v>3000001497</v>
          </cell>
          <cell r="D1382" t="str">
            <v>十字镐 G102</v>
          </cell>
        </row>
        <row r="1383">
          <cell r="C1383" t="str">
            <v>3000001498</v>
          </cell>
          <cell r="D1383" t="str">
            <v>八角锤 4P</v>
          </cell>
        </row>
        <row r="1384">
          <cell r="C1384" t="str">
            <v>3000001499</v>
          </cell>
          <cell r="D1384" t="str">
            <v>八角锤 6P</v>
          </cell>
        </row>
        <row r="1385">
          <cell r="C1385" t="str">
            <v>3000001500</v>
          </cell>
          <cell r="D1385" t="str">
            <v>八角锤 8P</v>
          </cell>
        </row>
        <row r="1386">
          <cell r="C1386" t="str">
            <v>3000001501</v>
          </cell>
          <cell r="D1386" t="str">
            <v>羊角锤</v>
          </cell>
        </row>
        <row r="1387">
          <cell r="C1387" t="str">
            <v>3000001502</v>
          </cell>
          <cell r="D1387" t="str">
            <v>斜口钳 8寸</v>
          </cell>
        </row>
        <row r="1388">
          <cell r="C1388" t="str">
            <v>3000001503</v>
          </cell>
          <cell r="D1388" t="str">
            <v>电瓶卡子 正极</v>
          </cell>
        </row>
        <row r="1389">
          <cell r="C1389" t="str">
            <v>3000001504</v>
          </cell>
          <cell r="D1389" t="str">
            <v>电瓶卡子 负极</v>
          </cell>
        </row>
        <row r="1390">
          <cell r="C1390" t="str">
            <v>3000001505</v>
          </cell>
          <cell r="D1390" t="str">
            <v>内六角扳手 2-12mm</v>
          </cell>
        </row>
        <row r="1391">
          <cell r="C1391" t="str">
            <v>3000001506</v>
          </cell>
          <cell r="D1391" t="str">
            <v>手持焊工面罩</v>
          </cell>
        </row>
        <row r="1392">
          <cell r="C1392" t="str">
            <v>3000001507</v>
          </cell>
          <cell r="D1392" t="str">
            <v>扎丝</v>
          </cell>
        </row>
        <row r="1393">
          <cell r="C1393" t="str">
            <v>3000001508</v>
          </cell>
          <cell r="D1393" t="str">
            <v>红旗 400×800</v>
          </cell>
        </row>
        <row r="1394">
          <cell r="C1394" t="str">
            <v>3000001509</v>
          </cell>
          <cell r="D1394" t="str">
            <v>绿旗 400×800</v>
          </cell>
        </row>
        <row r="1395">
          <cell r="C1395" t="str">
            <v>3000001510</v>
          </cell>
          <cell r="D1395" t="str">
            <v>蓝旗 400×800</v>
          </cell>
        </row>
        <row r="1396">
          <cell r="C1396" t="str">
            <v>3000001511</v>
          </cell>
          <cell r="D1396" t="str">
            <v>反光漆 黄</v>
          </cell>
        </row>
        <row r="1397">
          <cell r="C1397" t="str">
            <v>3000001512</v>
          </cell>
          <cell r="D1397" t="str">
            <v>反光漆 黑</v>
          </cell>
        </row>
        <row r="1398">
          <cell r="C1398" t="str">
            <v>3000001513</v>
          </cell>
          <cell r="D1398" t="str">
            <v>硝基稀料</v>
          </cell>
        </row>
        <row r="1399">
          <cell r="C1399" t="str">
            <v>3000001514</v>
          </cell>
          <cell r="D1399" t="str">
            <v>LED探照灯 1000W</v>
          </cell>
        </row>
        <row r="1400">
          <cell r="C1400" t="str">
            <v>3000001515</v>
          </cell>
          <cell r="D1400" t="str">
            <v>工业电扇 95W</v>
          </cell>
        </row>
        <row r="1401">
          <cell r="C1401" t="str">
            <v>3000001516</v>
          </cell>
          <cell r="D1401" t="str">
            <v>会议椅 折叠</v>
          </cell>
        </row>
        <row r="1402">
          <cell r="C1402" t="str">
            <v>3000001517</v>
          </cell>
          <cell r="D1402" t="str">
            <v>挂锁 70</v>
          </cell>
        </row>
        <row r="1403">
          <cell r="C1403" t="str">
            <v>3000001518</v>
          </cell>
          <cell r="D1403" t="str">
            <v>挂锁 30</v>
          </cell>
        </row>
        <row r="1404">
          <cell r="C1404" t="str">
            <v>3000001519</v>
          </cell>
          <cell r="D1404" t="str">
            <v>安全帽 黄</v>
          </cell>
        </row>
        <row r="1405">
          <cell r="C1405" t="str">
            <v>3000001520</v>
          </cell>
          <cell r="D1405" t="str">
            <v>防蜂手套</v>
          </cell>
        </row>
        <row r="1406">
          <cell r="C1406" t="str">
            <v>3000001521</v>
          </cell>
          <cell r="D1406" t="str">
            <v>美工刀</v>
          </cell>
        </row>
        <row r="1407">
          <cell r="C1407" t="str">
            <v>3000001522</v>
          </cell>
          <cell r="D1407" t="str">
            <v>美工刀刀片</v>
          </cell>
        </row>
        <row r="1408">
          <cell r="C1408" t="str">
            <v>3000001523</v>
          </cell>
          <cell r="D1408" t="str">
            <v>厌氧平面胶</v>
          </cell>
        </row>
        <row r="1409">
          <cell r="C1409" t="str">
            <v>3000001524</v>
          </cell>
          <cell r="D1409" t="str">
            <v>安全帽</v>
          </cell>
        </row>
        <row r="1410">
          <cell r="C1410" t="str">
            <v>3000001525</v>
          </cell>
          <cell r="D1410" t="str">
            <v>四轮平板手推车</v>
          </cell>
        </row>
        <row r="1411">
          <cell r="C1411" t="str">
            <v>3000001526</v>
          </cell>
          <cell r="D1411" t="str">
            <v>液体绝缘胶</v>
          </cell>
        </row>
        <row r="1412">
          <cell r="C1412" t="str">
            <v>3000001527</v>
          </cell>
          <cell r="D1412" t="str">
            <v>免垫胶</v>
          </cell>
        </row>
        <row r="1413">
          <cell r="C1413" t="str">
            <v>3000001528</v>
          </cell>
          <cell r="D1413" t="str">
            <v>半导体胶带</v>
          </cell>
        </row>
        <row r="1414">
          <cell r="C1414" t="str">
            <v>3000001529</v>
          </cell>
          <cell r="D1414" t="str">
            <v>变色硅胶</v>
          </cell>
        </row>
        <row r="1415">
          <cell r="C1415" t="str">
            <v>3000001530</v>
          </cell>
          <cell r="D1415" t="str">
            <v>免打水晶头</v>
          </cell>
        </row>
        <row r="1416">
          <cell r="C1416" t="str">
            <v>3000001531</v>
          </cell>
          <cell r="D1416" t="str">
            <v>接地软铜线</v>
          </cell>
        </row>
        <row r="1417">
          <cell r="C1417" t="str">
            <v>3000001532</v>
          </cell>
          <cell r="D1417" t="str">
            <v>车用花线</v>
          </cell>
        </row>
        <row r="1418">
          <cell r="C1418" t="str">
            <v>3000001533</v>
          </cell>
          <cell r="D1418" t="str">
            <v>车用花线</v>
          </cell>
        </row>
        <row r="1419">
          <cell r="C1419" t="str">
            <v>3000001534</v>
          </cell>
          <cell r="D1419" t="str">
            <v>车用花线</v>
          </cell>
        </row>
        <row r="1420">
          <cell r="C1420" t="str">
            <v>3000001535</v>
          </cell>
          <cell r="D1420" t="str">
            <v>自喷漆</v>
          </cell>
        </row>
        <row r="1421">
          <cell r="C1421" t="str">
            <v>3000001536</v>
          </cell>
          <cell r="D1421" t="str">
            <v>自喷漆</v>
          </cell>
        </row>
        <row r="1422">
          <cell r="C1422" t="str">
            <v>3000001537</v>
          </cell>
          <cell r="D1422" t="str">
            <v>自喷漆</v>
          </cell>
        </row>
        <row r="1423">
          <cell r="C1423" t="str">
            <v>3000001538</v>
          </cell>
          <cell r="D1423" t="str">
            <v>自喷漆</v>
          </cell>
        </row>
        <row r="1424">
          <cell r="C1424" t="str">
            <v>3000001539</v>
          </cell>
          <cell r="D1424" t="str">
            <v>自喷漆</v>
          </cell>
        </row>
        <row r="1425">
          <cell r="C1425" t="str">
            <v>3000001540</v>
          </cell>
          <cell r="D1425" t="str">
            <v>焊接铁合页</v>
          </cell>
        </row>
        <row r="1426">
          <cell r="C1426" t="str">
            <v>3000001541</v>
          </cell>
          <cell r="D1426" t="str">
            <v>焊接铁合页</v>
          </cell>
        </row>
        <row r="1427">
          <cell r="C1427" t="str">
            <v>3000001542</v>
          </cell>
          <cell r="D1427" t="str">
            <v>铁合页</v>
          </cell>
        </row>
        <row r="1428">
          <cell r="C1428" t="str">
            <v>3000001543</v>
          </cell>
          <cell r="D1428" t="str">
            <v>铁合页</v>
          </cell>
        </row>
        <row r="1429">
          <cell r="C1429" t="str">
            <v>3000001544</v>
          </cell>
          <cell r="D1429" t="str">
            <v>铁合页</v>
          </cell>
        </row>
        <row r="1430">
          <cell r="C1430" t="str">
            <v>3000001545</v>
          </cell>
          <cell r="D1430" t="str">
            <v>铁合页</v>
          </cell>
        </row>
        <row r="1431">
          <cell r="C1431" t="str">
            <v>3000001546</v>
          </cell>
          <cell r="D1431" t="str">
            <v>电锤尖凿</v>
          </cell>
        </row>
        <row r="1432">
          <cell r="C1432" t="str">
            <v>3000001547</v>
          </cell>
          <cell r="D1432" t="str">
            <v>电锤扁凿</v>
          </cell>
        </row>
        <row r="1433">
          <cell r="C1433" t="str">
            <v>3000001548</v>
          </cell>
          <cell r="D1433" t="str">
            <v>方柄电锤钻头</v>
          </cell>
        </row>
        <row r="1434">
          <cell r="C1434" t="str">
            <v>3000001549</v>
          </cell>
          <cell r="D1434" t="str">
            <v>方柄电锤钻头</v>
          </cell>
        </row>
        <row r="1435">
          <cell r="C1435" t="str">
            <v>3000001550</v>
          </cell>
          <cell r="D1435" t="str">
            <v>方柄电锤钻头</v>
          </cell>
        </row>
        <row r="1436">
          <cell r="C1436" t="str">
            <v>3000001551</v>
          </cell>
          <cell r="D1436" t="str">
            <v>方柄电锤钻头</v>
          </cell>
        </row>
        <row r="1437">
          <cell r="C1437" t="str">
            <v>3000001552</v>
          </cell>
          <cell r="D1437" t="str">
            <v>方柄电锤钻头</v>
          </cell>
        </row>
        <row r="1438">
          <cell r="C1438" t="str">
            <v>3000001553</v>
          </cell>
          <cell r="D1438" t="str">
            <v>方柄电锤钻头</v>
          </cell>
        </row>
        <row r="1439">
          <cell r="C1439" t="str">
            <v>3000001554</v>
          </cell>
          <cell r="D1439" t="str">
            <v>方柄电锤钻头</v>
          </cell>
        </row>
        <row r="1440">
          <cell r="C1440" t="str">
            <v>3000001556</v>
          </cell>
          <cell r="D1440" t="str">
            <v>丝锥钻</v>
          </cell>
        </row>
        <row r="1441">
          <cell r="C1441" t="str">
            <v>3000001557</v>
          </cell>
          <cell r="D1441" t="str">
            <v>丝锥钻</v>
          </cell>
        </row>
        <row r="1442">
          <cell r="C1442" t="str">
            <v>3000001558</v>
          </cell>
          <cell r="D1442" t="str">
            <v>砂轮内磨头</v>
          </cell>
        </row>
        <row r="1443">
          <cell r="C1443" t="str">
            <v>3000001559</v>
          </cell>
          <cell r="D1443" t="str">
            <v>勾刀刀片</v>
          </cell>
        </row>
        <row r="1444">
          <cell r="C1444" t="str">
            <v>3000001560</v>
          </cell>
          <cell r="D1444" t="str">
            <v>4寸万向轮</v>
          </cell>
        </row>
        <row r="1445">
          <cell r="C1445" t="str">
            <v>3000001561</v>
          </cell>
          <cell r="D1445" t="str">
            <v>2.5寸万向轮</v>
          </cell>
        </row>
        <row r="1446">
          <cell r="C1446" t="str">
            <v>3000001562</v>
          </cell>
          <cell r="D1446" t="str">
            <v>铜挂锁</v>
          </cell>
        </row>
        <row r="1447">
          <cell r="C1447" t="str">
            <v>3000001563</v>
          </cell>
          <cell r="D1447" t="str">
            <v>铜挂锁</v>
          </cell>
        </row>
        <row r="1448">
          <cell r="C1448" t="str">
            <v>3000001564</v>
          </cell>
          <cell r="D1448" t="str">
            <v>搭火线夹子</v>
          </cell>
        </row>
        <row r="1449">
          <cell r="C1449" t="str">
            <v>3000001565</v>
          </cell>
          <cell r="D1449" t="str">
            <v>搭火线夹子</v>
          </cell>
        </row>
        <row r="1450">
          <cell r="C1450" t="str">
            <v>3000001566</v>
          </cell>
          <cell r="D1450" t="str">
            <v>镀锌铁丝</v>
          </cell>
        </row>
        <row r="1451">
          <cell r="C1451" t="str">
            <v>3000001567</v>
          </cell>
          <cell r="D1451" t="str">
            <v>镀锌铁丝</v>
          </cell>
        </row>
        <row r="1452">
          <cell r="C1452" t="str">
            <v>3000001568</v>
          </cell>
          <cell r="D1452" t="str">
            <v>镀锌铁丝</v>
          </cell>
        </row>
        <row r="1453">
          <cell r="C1453" t="str">
            <v>3000001569</v>
          </cell>
          <cell r="D1453" t="str">
            <v>绳子</v>
          </cell>
        </row>
        <row r="1454">
          <cell r="C1454" t="str">
            <v>3000001570</v>
          </cell>
          <cell r="D1454" t="str">
            <v>绳子</v>
          </cell>
        </row>
        <row r="1455">
          <cell r="C1455" t="str">
            <v>3000001571</v>
          </cell>
          <cell r="D1455" t="str">
            <v>输送带胶水</v>
          </cell>
        </row>
        <row r="1456">
          <cell r="C1456" t="str">
            <v>3000001572</v>
          </cell>
          <cell r="D1456" t="str">
            <v>橡胶修补剂</v>
          </cell>
        </row>
        <row r="1457">
          <cell r="C1457" t="str">
            <v>3000001573</v>
          </cell>
          <cell r="D1457" t="str">
            <v>螺纹胶</v>
          </cell>
        </row>
        <row r="1458">
          <cell r="C1458" t="str">
            <v>3000001574</v>
          </cell>
          <cell r="D1458" t="str">
            <v>黄油管之间对接头</v>
          </cell>
        </row>
        <row r="1459">
          <cell r="C1459" t="str">
            <v>3000001575</v>
          </cell>
          <cell r="D1459" t="str">
            <v>膨胀螺栓</v>
          </cell>
        </row>
        <row r="1460">
          <cell r="C1460" t="str">
            <v>3000001576</v>
          </cell>
          <cell r="D1460" t="str">
            <v>膨胀螺栓</v>
          </cell>
        </row>
        <row r="1461">
          <cell r="C1461" t="str">
            <v>3000001577</v>
          </cell>
          <cell r="D1461" t="str">
            <v>膨胀螺栓 M14*100</v>
          </cell>
        </row>
        <row r="1462">
          <cell r="C1462" t="str">
            <v>3000001578</v>
          </cell>
          <cell r="D1462" t="str">
            <v>膨胀螺栓</v>
          </cell>
        </row>
        <row r="1463">
          <cell r="C1463" t="str">
            <v>3000001579</v>
          </cell>
          <cell r="D1463" t="str">
            <v>螺栓</v>
          </cell>
        </row>
        <row r="1464">
          <cell r="C1464" t="str">
            <v>3000001580</v>
          </cell>
          <cell r="D1464" t="str">
            <v>稀盐酸</v>
          </cell>
        </row>
        <row r="1465">
          <cell r="C1465" t="str">
            <v>3000001581</v>
          </cell>
          <cell r="D1465" t="str">
            <v>装船机输送带</v>
          </cell>
        </row>
        <row r="1466">
          <cell r="C1466" t="str">
            <v>3000001582</v>
          </cell>
          <cell r="D1466" t="str">
            <v>STB底面胶</v>
          </cell>
        </row>
        <row r="1467">
          <cell r="C1467" t="str">
            <v>3000001583</v>
          </cell>
          <cell r="D1467" t="str">
            <v>末端钢丝间填充填充胶条</v>
          </cell>
        </row>
        <row r="1468">
          <cell r="C1468" t="str">
            <v>3000001584</v>
          </cell>
          <cell r="D1468" t="str">
            <v>边胶条</v>
          </cell>
        </row>
        <row r="1469">
          <cell r="C1469" t="str">
            <v>3000001585</v>
          </cell>
          <cell r="D1469" t="str">
            <v>STB硫化剂</v>
          </cell>
        </row>
        <row r="1470">
          <cell r="C1470" t="str">
            <v>3000001586</v>
          </cell>
          <cell r="D1470" t="str">
            <v>迷你桌面扫把簸箕套装</v>
          </cell>
        </row>
        <row r="1471">
          <cell r="C1471" t="str">
            <v>3000001587</v>
          </cell>
          <cell r="D1471" t="str">
            <v>型材切割片</v>
          </cell>
        </row>
        <row r="1472">
          <cell r="C1472" t="str">
            <v>3000001588</v>
          </cell>
          <cell r="D1472" t="str">
            <v>角磨机砂布抛光片</v>
          </cell>
        </row>
        <row r="1473">
          <cell r="C1473" t="str">
            <v>3000001589</v>
          </cell>
          <cell r="D1473" t="str">
            <v>木板</v>
          </cell>
        </row>
        <row r="1474">
          <cell r="C1474" t="str">
            <v>3000001590</v>
          </cell>
          <cell r="D1474" t="str">
            <v>车用尿素溶液</v>
          </cell>
        </row>
        <row r="1475">
          <cell r="C1475" t="str">
            <v>3000001591</v>
          </cell>
          <cell r="D1475" t="str">
            <v>冷却液</v>
          </cell>
        </row>
        <row r="1476">
          <cell r="C1476" t="str">
            <v>3000001592</v>
          </cell>
          <cell r="D1476" t="str">
            <v>中灰防锈油漆</v>
          </cell>
        </row>
        <row r="1477">
          <cell r="C1477" t="str">
            <v>3000001593</v>
          </cell>
          <cell r="D1477" t="str">
            <v>红色油漆</v>
          </cell>
        </row>
        <row r="1478">
          <cell r="C1478" t="str">
            <v>3000001594</v>
          </cell>
          <cell r="D1478" t="str">
            <v>白色油漆</v>
          </cell>
        </row>
        <row r="1479">
          <cell r="C1479" t="str">
            <v>3000001595</v>
          </cell>
          <cell r="D1479" t="str">
            <v>油漆滚筒刷</v>
          </cell>
        </row>
        <row r="1480">
          <cell r="C1480" t="str">
            <v>3000001596</v>
          </cell>
          <cell r="D1480" t="str">
            <v>毛刷</v>
          </cell>
        </row>
        <row r="1481">
          <cell r="C1481" t="str">
            <v>3000001597</v>
          </cell>
          <cell r="D1481" t="str">
            <v>塑料柄尼龙毛刷</v>
          </cell>
        </row>
        <row r="1482">
          <cell r="C1482" t="str">
            <v>3000001598</v>
          </cell>
          <cell r="D1482" t="str">
            <v>油灰刀</v>
          </cell>
        </row>
        <row r="1483">
          <cell r="C1483" t="str">
            <v>3000001599</v>
          </cell>
          <cell r="D1483" t="str">
            <v>油灰刀</v>
          </cell>
        </row>
        <row r="1484">
          <cell r="C1484" t="str">
            <v>3000001600</v>
          </cell>
          <cell r="D1484" t="str">
            <v>油灰刀</v>
          </cell>
        </row>
        <row r="1485">
          <cell r="C1485" t="str">
            <v>3000001601</v>
          </cell>
          <cell r="D1485" t="str">
            <v>油灰刀</v>
          </cell>
        </row>
        <row r="1486">
          <cell r="C1486" t="str">
            <v>3000001602</v>
          </cell>
          <cell r="D1486" t="str">
            <v>海绵拖把头</v>
          </cell>
        </row>
        <row r="1487">
          <cell r="C1487" t="str">
            <v>3000001603</v>
          </cell>
          <cell r="D1487" t="str">
            <v>洗车线拖把</v>
          </cell>
        </row>
        <row r="1488">
          <cell r="C1488" t="str">
            <v>3000001604</v>
          </cell>
          <cell r="D1488" t="str">
            <v>洗车刷子</v>
          </cell>
        </row>
        <row r="1489">
          <cell r="C1489" t="str">
            <v>3000001605</v>
          </cell>
          <cell r="D1489" t="str">
            <v>加厚篷布</v>
          </cell>
        </row>
        <row r="1490">
          <cell r="C1490" t="str">
            <v>3000001606</v>
          </cell>
          <cell r="D1490" t="str">
            <v>加厚篷布</v>
          </cell>
        </row>
        <row r="1491">
          <cell r="C1491" t="str">
            <v>3000001607</v>
          </cell>
          <cell r="D1491" t="str">
            <v>加厚篷布</v>
          </cell>
        </row>
        <row r="1492">
          <cell r="C1492" t="str">
            <v>3000001608</v>
          </cell>
          <cell r="D1492" t="str">
            <v>铸工胶</v>
          </cell>
        </row>
        <row r="1493">
          <cell r="C1493" t="str">
            <v>3000001609</v>
          </cell>
          <cell r="D1493" t="str">
            <v>角磨机压板组件</v>
          </cell>
        </row>
        <row r="1494">
          <cell r="C1494" t="str">
            <v>3000001610</v>
          </cell>
          <cell r="D1494" t="str">
            <v>纤维胶带</v>
          </cell>
        </row>
        <row r="1495">
          <cell r="C1495" t="str">
            <v>3000001611</v>
          </cell>
          <cell r="D1495" t="str">
            <v>纤维胶带</v>
          </cell>
        </row>
        <row r="1496">
          <cell r="C1496" t="str">
            <v>3000001612</v>
          </cell>
          <cell r="D1496" t="str">
            <v>防滑胶带</v>
          </cell>
        </row>
        <row r="1497">
          <cell r="C1497" t="str">
            <v>3000001613</v>
          </cell>
          <cell r="D1497" t="str">
            <v>防滑胶带</v>
          </cell>
        </row>
        <row r="1498">
          <cell r="C1498" t="str">
            <v>3000001614</v>
          </cell>
          <cell r="D1498" t="str">
            <v>聚氨酯清扫片</v>
          </cell>
        </row>
        <row r="1499">
          <cell r="C1499" t="str">
            <v>3000001615</v>
          </cell>
          <cell r="D1499" t="str">
            <v>医用乙醇</v>
          </cell>
        </row>
        <row r="1500">
          <cell r="C1500" t="str">
            <v>3000001616</v>
          </cell>
          <cell r="D1500" t="str">
            <v>精密电子清洁剂</v>
          </cell>
        </row>
        <row r="1501">
          <cell r="C1501" t="str">
            <v>3000001617</v>
          </cell>
          <cell r="D1501" t="str">
            <v>实心圆柱铁棍</v>
          </cell>
        </row>
        <row r="1502">
          <cell r="C1502" t="str">
            <v>3000001618</v>
          </cell>
          <cell r="D1502" t="str">
            <v>防护网</v>
          </cell>
        </row>
        <row r="1503">
          <cell r="C1503" t="str">
            <v>3000001619</v>
          </cell>
          <cell r="D1503" t="str">
            <v>燕尾丝</v>
          </cell>
        </row>
        <row r="1504">
          <cell r="C1504" t="str">
            <v>3000001620</v>
          </cell>
          <cell r="D1504" t="str">
            <v>电池</v>
          </cell>
        </row>
        <row r="1505">
          <cell r="C1505" t="str">
            <v>3000001621</v>
          </cell>
          <cell r="D1505" t="str">
            <v>led吸顶灯 27W</v>
          </cell>
        </row>
        <row r="1506">
          <cell r="C1506" t="str">
            <v>3000001622</v>
          </cell>
          <cell r="D1506" t="str">
            <v>塑料柄尼龙毛刷</v>
          </cell>
        </row>
        <row r="1507">
          <cell r="C1507" t="str">
            <v>3000001623</v>
          </cell>
          <cell r="D1507" t="str">
            <v>海绵拖把</v>
          </cell>
        </row>
        <row r="1508">
          <cell r="C1508" t="str">
            <v>3000001624</v>
          </cell>
          <cell r="D1508" t="str">
            <v>机修接油盆</v>
          </cell>
        </row>
        <row r="1509">
          <cell r="C1509" t="str">
            <v>3000001625</v>
          </cell>
          <cell r="D1509" t="str">
            <v>STB芯胶</v>
          </cell>
        </row>
        <row r="1510">
          <cell r="C1510" t="str">
            <v>3000001626</v>
          </cell>
          <cell r="D1510" t="str">
            <v>STB面胶</v>
          </cell>
        </row>
        <row r="1511">
          <cell r="C1511" t="str">
            <v>3000001627</v>
          </cell>
          <cell r="D1511" t="str">
            <v>防割伤手套</v>
          </cell>
        </row>
        <row r="1512">
          <cell r="C1512" t="str">
            <v>3000001628</v>
          </cell>
          <cell r="D1512" t="str">
            <v>LED户外投光灯</v>
          </cell>
        </row>
        <row r="1513">
          <cell r="C1513" t="str">
            <v>3000001629</v>
          </cell>
          <cell r="D1513" t="str">
            <v>PE管</v>
          </cell>
        </row>
        <row r="1514">
          <cell r="C1514" t="str">
            <v>3000001630</v>
          </cell>
          <cell r="D1514" t="str">
            <v>轮胎</v>
          </cell>
        </row>
        <row r="1515">
          <cell r="C1515" t="str">
            <v>3000001631</v>
          </cell>
          <cell r="D1515" t="str">
            <v>机油滤芯</v>
          </cell>
        </row>
        <row r="1516">
          <cell r="C1516" t="str">
            <v>3000001632</v>
          </cell>
          <cell r="D1516" t="str">
            <v>柴油滤芯</v>
          </cell>
        </row>
        <row r="1517">
          <cell r="C1517" t="str">
            <v>3000001633</v>
          </cell>
          <cell r="D1517" t="str">
            <v>蓄电池</v>
          </cell>
        </row>
        <row r="1518">
          <cell r="C1518" t="str">
            <v>3000001634</v>
          </cell>
          <cell r="D1518" t="str">
            <v>蓄电池</v>
          </cell>
        </row>
        <row r="1519">
          <cell r="C1519" t="str">
            <v>3000001635</v>
          </cell>
          <cell r="D1519" t="str">
            <v>电瓶</v>
          </cell>
        </row>
        <row r="1520">
          <cell r="C1520" t="str">
            <v>3000001636</v>
          </cell>
          <cell r="D1520" t="str">
            <v>轮胎</v>
          </cell>
        </row>
        <row r="1521">
          <cell r="C1521" t="str">
            <v>3000001637</v>
          </cell>
          <cell r="D1521" t="str">
            <v>轮胎</v>
          </cell>
        </row>
        <row r="1522">
          <cell r="C1522" t="str">
            <v>3000001638</v>
          </cell>
          <cell r="D1522" t="str">
            <v>柴油滤芯</v>
          </cell>
        </row>
        <row r="1523">
          <cell r="C1523" t="str">
            <v>3000001639</v>
          </cell>
          <cell r="D1523" t="str">
            <v>油管</v>
          </cell>
        </row>
        <row r="1524">
          <cell r="C1524" t="str">
            <v>3000001640</v>
          </cell>
          <cell r="D1524" t="str">
            <v>防水头灯</v>
          </cell>
        </row>
        <row r="1525">
          <cell r="C1525" t="str">
            <v>3000001641</v>
          </cell>
          <cell r="D1525" t="str">
            <v>灭火器 9KG</v>
          </cell>
        </row>
        <row r="1526">
          <cell r="C1526" t="str">
            <v>3000001642</v>
          </cell>
          <cell r="D1526" t="str">
            <v>消防斧 大号</v>
          </cell>
        </row>
        <row r="1527">
          <cell r="C1527" t="str">
            <v>3000001643</v>
          </cell>
          <cell r="D1527" t="str">
            <v>消防铁锹</v>
          </cell>
        </row>
        <row r="1528">
          <cell r="C1528" t="str">
            <v>3000001644</v>
          </cell>
          <cell r="D1528" t="str">
            <v>隔离带</v>
          </cell>
        </row>
        <row r="1529">
          <cell r="C1529" t="str">
            <v>3000001645</v>
          </cell>
          <cell r="D1529" t="str">
            <v>消防水枪</v>
          </cell>
        </row>
        <row r="1530">
          <cell r="C1530" t="str">
            <v>3000001646</v>
          </cell>
          <cell r="D1530" t="str">
            <v>洋镐</v>
          </cell>
        </row>
        <row r="1531">
          <cell r="C1531" t="str">
            <v>3000001647</v>
          </cell>
          <cell r="D1531" t="str">
            <v>消防斧 小号</v>
          </cell>
        </row>
        <row r="1532">
          <cell r="C1532" t="str">
            <v>3000001648</v>
          </cell>
          <cell r="D1532" t="str">
            <v>消防快接头</v>
          </cell>
        </row>
        <row r="1533">
          <cell r="C1533" t="str">
            <v>3000001649</v>
          </cell>
          <cell r="D1533" t="str">
            <v>气管#12trachea</v>
          </cell>
        </row>
        <row r="1534">
          <cell r="C1534" t="str">
            <v>3000001650</v>
          </cell>
          <cell r="D1534" t="str">
            <v>气管#14trachea</v>
          </cell>
        </row>
        <row r="1535">
          <cell r="C1535" t="str">
            <v>3000001651</v>
          </cell>
          <cell r="D1535" t="str">
            <v>大贴吧post it</v>
          </cell>
        </row>
        <row r="1536">
          <cell r="C1536" t="str">
            <v>3000001652</v>
          </cell>
          <cell r="D1536" t="str">
            <v>气门嘴valve nozzle</v>
          </cell>
        </row>
        <row r="1537">
          <cell r="C1537" t="str">
            <v>3000001653</v>
          </cell>
          <cell r="D1537" t="str">
            <v>多孔插排</v>
          </cell>
        </row>
        <row r="1538">
          <cell r="C1538" t="str">
            <v>3000001654</v>
          </cell>
          <cell r="D1538" t="str">
            <v>防爆插头</v>
          </cell>
        </row>
        <row r="1539">
          <cell r="C1539" t="str">
            <v>3000001655</v>
          </cell>
          <cell r="D1539" t="str">
            <v>防爆插座</v>
          </cell>
        </row>
        <row r="1540">
          <cell r="C1540" t="str">
            <v>3000001656</v>
          </cell>
          <cell r="D1540" t="str">
            <v>商用电子台秤</v>
          </cell>
        </row>
        <row r="1541">
          <cell r="C1541" t="str">
            <v>3000001657</v>
          </cell>
          <cell r="D1541" t="str">
            <v>办公桌</v>
          </cell>
        </row>
        <row r="1542">
          <cell r="C1542" t="str">
            <v>3000001658</v>
          </cell>
          <cell r="D1542" t="str">
            <v>折叠四步人字梯</v>
          </cell>
        </row>
        <row r="1543">
          <cell r="C1543" t="str">
            <v>3000001659</v>
          </cell>
          <cell r="D1543" t="str">
            <v>二氧化碳</v>
          </cell>
        </row>
        <row r="1544">
          <cell r="C1544" t="str">
            <v>3000001660</v>
          </cell>
          <cell r="D1544" t="str">
            <v>磁性强力套筒</v>
          </cell>
        </row>
        <row r="1545">
          <cell r="C1545" t="str">
            <v>3000001661</v>
          </cell>
          <cell r="D1545" t="str">
            <v>投光方灯</v>
          </cell>
        </row>
        <row r="1546">
          <cell r="C1546" t="str">
            <v>3000001662</v>
          </cell>
          <cell r="D1546" t="str">
            <v>气动黄油枪头</v>
          </cell>
        </row>
        <row r="1547">
          <cell r="C1547" t="str">
            <v>3000001663</v>
          </cell>
          <cell r="D1547" t="str">
            <v>轮胎</v>
          </cell>
        </row>
        <row r="1548">
          <cell r="C1548" t="str">
            <v>3000001664</v>
          </cell>
          <cell r="D1548" t="str">
            <v>黄油嘴</v>
          </cell>
        </row>
        <row r="1549">
          <cell r="C1549" t="str">
            <v>3000001665</v>
          </cell>
          <cell r="D1549" t="str">
            <v>黄油嘴</v>
          </cell>
        </row>
        <row r="1550">
          <cell r="C1550" t="str">
            <v>3000001666</v>
          </cell>
          <cell r="D1550" t="str">
            <v>黄油嘴</v>
          </cell>
        </row>
        <row r="1551">
          <cell r="C1551" t="str">
            <v>3000001667</v>
          </cell>
          <cell r="D1551" t="str">
            <v>双头呆扳手</v>
          </cell>
        </row>
        <row r="1552">
          <cell r="C1552" t="str">
            <v>3000001668</v>
          </cell>
          <cell r="D1552" t="str">
            <v>棘轮两用扳手</v>
          </cell>
        </row>
        <row r="1553">
          <cell r="C1553" t="str">
            <v>3000001669</v>
          </cell>
          <cell r="D1553" t="str">
            <v>米勒钳</v>
          </cell>
        </row>
        <row r="1554">
          <cell r="C1554" t="str">
            <v>3000001670</v>
          </cell>
          <cell r="D1554" t="str">
            <v>轮胎内胎</v>
          </cell>
        </row>
        <row r="1555">
          <cell r="C1555" t="str">
            <v>3000001671</v>
          </cell>
          <cell r="D1555" t="str">
            <v>越野型轮胎</v>
          </cell>
        </row>
        <row r="1556">
          <cell r="C1556" t="str">
            <v>3000001672</v>
          </cell>
          <cell r="D1556" t="str">
            <v>车号贴</v>
          </cell>
        </row>
        <row r="1557">
          <cell r="C1557" t="str">
            <v>3000001673</v>
          </cell>
          <cell r="D1557" t="str">
            <v>高压胶管</v>
          </cell>
        </row>
        <row r="1558">
          <cell r="C1558" t="str">
            <v>3000001674</v>
          </cell>
          <cell r="D1558" t="str">
            <v>HDPE热熔等径弯头</v>
          </cell>
        </row>
        <row r="1559">
          <cell r="C1559" t="str">
            <v>3000001675</v>
          </cell>
          <cell r="D1559" t="str">
            <v>HDPE热熔对接式异径直接</v>
          </cell>
        </row>
        <row r="1560">
          <cell r="C1560" t="str">
            <v>3000001676</v>
          </cell>
          <cell r="D1560" t="str">
            <v>HDPE热熔对接法兰头</v>
          </cell>
        </row>
        <row r="1561">
          <cell r="C1561" t="str">
            <v>3000001677</v>
          </cell>
          <cell r="D1561" t="str">
            <v>路牌 800×600</v>
          </cell>
        </row>
        <row r="1562">
          <cell r="C1562" t="str">
            <v>3000001678</v>
          </cell>
          <cell r="D1562" t="str">
            <v>三角标志牌 600×600</v>
          </cell>
        </row>
        <row r="1563">
          <cell r="C1563" t="str">
            <v>3000001679</v>
          </cell>
          <cell r="D1563" t="str">
            <v>装驳交接单</v>
          </cell>
        </row>
        <row r="1564">
          <cell r="C1564" t="str">
            <v>3000001680</v>
          </cell>
          <cell r="D1564" t="str">
            <v>大号两用扳手 36</v>
          </cell>
        </row>
        <row r="1565">
          <cell r="C1565" t="str">
            <v>3000001681</v>
          </cell>
          <cell r="D1565" t="str">
            <v>大号两用扳手 41</v>
          </cell>
        </row>
        <row r="1566">
          <cell r="C1566" t="str">
            <v>3000001682</v>
          </cell>
          <cell r="D1566" t="str">
            <v>空调专用多功能真空泵</v>
          </cell>
        </row>
        <row r="1567">
          <cell r="C1567" t="str">
            <v>3000001683</v>
          </cell>
          <cell r="D1567" t="str">
            <v>亚达管气管</v>
          </cell>
        </row>
        <row r="1568">
          <cell r="C1568" t="str">
            <v>3000001684</v>
          </cell>
          <cell r="D1568" t="str">
            <v>铆钉</v>
          </cell>
        </row>
        <row r="1569">
          <cell r="C1569" t="str">
            <v>3000001685</v>
          </cell>
          <cell r="D1569" t="str">
            <v>消毒液（EAU DE JAVEL)</v>
          </cell>
        </row>
        <row r="1570">
          <cell r="C1570" t="str">
            <v>3000001686</v>
          </cell>
          <cell r="D1570" t="str">
            <v>铁丝</v>
          </cell>
        </row>
        <row r="1571">
          <cell r="C1571" t="str">
            <v>3000001687</v>
          </cell>
          <cell r="D1571" t="str">
            <v>轮胎</v>
          </cell>
        </row>
        <row r="1572">
          <cell r="C1572" t="str">
            <v>3000001688</v>
          </cell>
          <cell r="D1572" t="str">
            <v>轮胎</v>
          </cell>
        </row>
        <row r="1573">
          <cell r="C1573" t="str">
            <v>3000001689</v>
          </cell>
          <cell r="D1573" t="str">
            <v>轮胎</v>
          </cell>
        </row>
        <row r="1574">
          <cell r="C1574" t="str">
            <v>3000001690</v>
          </cell>
          <cell r="D1574" t="str">
            <v>轮胎</v>
          </cell>
        </row>
        <row r="1575">
          <cell r="C1575" t="str">
            <v>3000001691</v>
          </cell>
          <cell r="D1575" t="str">
            <v>轮胎</v>
          </cell>
        </row>
        <row r="1576">
          <cell r="C1576" t="str">
            <v>3000001692</v>
          </cell>
          <cell r="D1576" t="str">
            <v>发电机皮带</v>
          </cell>
        </row>
        <row r="1577">
          <cell r="C1577" t="str">
            <v>3000001693</v>
          </cell>
          <cell r="D1577" t="str">
            <v>空调压缩机皮带</v>
          </cell>
        </row>
        <row r="1578">
          <cell r="C1578" t="str">
            <v>3000001694</v>
          </cell>
          <cell r="D1578" t="str">
            <v>方向机助力泵皮带</v>
          </cell>
        </row>
        <row r="1579">
          <cell r="C1579" t="str">
            <v>3000001695</v>
          </cell>
          <cell r="D1579" t="str">
            <v>电池</v>
          </cell>
        </row>
        <row r="1580">
          <cell r="C1580" t="str">
            <v>3000001696</v>
          </cell>
          <cell r="D1580" t="str">
            <v>小飞棘轮扳手套装</v>
          </cell>
        </row>
        <row r="1581">
          <cell r="C1581" t="str">
            <v>3000001697</v>
          </cell>
          <cell r="D1581" t="str">
            <v>雨鞋</v>
          </cell>
        </row>
        <row r="1582">
          <cell r="C1582" t="str">
            <v>3000001698</v>
          </cell>
          <cell r="D1582" t="str">
            <v>雨鞋</v>
          </cell>
        </row>
        <row r="1583">
          <cell r="C1583" t="str">
            <v>3000001699</v>
          </cell>
          <cell r="D1583" t="str">
            <v>雨鞋</v>
          </cell>
        </row>
        <row r="1584">
          <cell r="C1584" t="str">
            <v>3000001700</v>
          </cell>
          <cell r="D1584" t="str">
            <v>雨鞋</v>
          </cell>
        </row>
        <row r="1585">
          <cell r="C1585" t="str">
            <v>3000001701</v>
          </cell>
          <cell r="D1585" t="str">
            <v>雨鞋</v>
          </cell>
        </row>
        <row r="1586">
          <cell r="C1586" t="str">
            <v>3000001702</v>
          </cell>
          <cell r="D1586" t="str">
            <v>雨鞋</v>
          </cell>
        </row>
        <row r="1587">
          <cell r="C1587" t="str">
            <v>3000001703</v>
          </cell>
          <cell r="D1587" t="str">
            <v>雨鞋</v>
          </cell>
        </row>
        <row r="1588">
          <cell r="C1588" t="str">
            <v>3000001704</v>
          </cell>
          <cell r="D1588" t="str">
            <v>雨鞋</v>
          </cell>
        </row>
        <row r="1589">
          <cell r="C1589" t="str">
            <v>3000001705</v>
          </cell>
          <cell r="D1589" t="str">
            <v>雨衣（分体式）</v>
          </cell>
        </row>
        <row r="1590">
          <cell r="C1590" t="str">
            <v>3000001706</v>
          </cell>
          <cell r="D1590" t="str">
            <v>雨衣（分体式）</v>
          </cell>
        </row>
        <row r="1591">
          <cell r="C1591" t="str">
            <v>3000001707</v>
          </cell>
          <cell r="D1591" t="str">
            <v>雨衣（分体式）</v>
          </cell>
        </row>
        <row r="1592">
          <cell r="C1592" t="str">
            <v>3000001708</v>
          </cell>
          <cell r="D1592" t="str">
            <v>雨衣（分体式）</v>
          </cell>
        </row>
        <row r="1593">
          <cell r="C1593" t="str">
            <v>3000001709</v>
          </cell>
          <cell r="D1593" t="str">
            <v>雨衣（分体式）</v>
          </cell>
        </row>
        <row r="1594">
          <cell r="C1594" t="str">
            <v>3000001710</v>
          </cell>
          <cell r="D1594" t="str">
            <v>雨衣（分体式）</v>
          </cell>
        </row>
        <row r="1595">
          <cell r="C1595" t="str">
            <v>3000001711</v>
          </cell>
          <cell r="D1595" t="str">
            <v>雨衣（分体式）</v>
          </cell>
        </row>
        <row r="1596">
          <cell r="C1596" t="str">
            <v>3000001712</v>
          </cell>
          <cell r="D1596" t="str">
            <v>雨衣（分体式）</v>
          </cell>
        </row>
        <row r="1597">
          <cell r="C1597" t="str">
            <v>3000001713</v>
          </cell>
          <cell r="D1597" t="str">
            <v>刹车泵回位工具</v>
          </cell>
        </row>
        <row r="1598">
          <cell r="C1598" t="str">
            <v>3000001714</v>
          </cell>
          <cell r="D1598" t="str">
            <v>变速箱托架千斤顶</v>
          </cell>
        </row>
        <row r="1599">
          <cell r="C1599" t="str">
            <v>3000001715</v>
          </cell>
          <cell r="D1599" t="str">
            <v>气门弹簧装卸钳</v>
          </cell>
        </row>
        <row r="1600">
          <cell r="C1600" t="str">
            <v>3000001716</v>
          </cell>
          <cell r="D1600" t="str">
            <v>球头取出器</v>
          </cell>
        </row>
        <row r="1601">
          <cell r="C1601" t="str">
            <v>3000001717</v>
          </cell>
          <cell r="D1601" t="str">
            <v>气缸压力表</v>
          </cell>
        </row>
        <row r="1602">
          <cell r="C1602" t="str">
            <v>3000001718</v>
          </cell>
          <cell r="D1602" t="str">
            <v>裂痕修护塑料焊枪</v>
          </cell>
        </row>
        <row r="1603">
          <cell r="C1603" t="str">
            <v>3000001719</v>
          </cell>
          <cell r="D1603" t="str">
            <v>4吨拖车绳软绳</v>
          </cell>
        </row>
        <row r="1604">
          <cell r="C1604" t="str">
            <v>3000001720</v>
          </cell>
          <cell r="D1604" t="str">
            <v>气门油封钳</v>
          </cell>
        </row>
        <row r="1605">
          <cell r="C1605" t="str">
            <v>3000001721</v>
          </cell>
          <cell r="D1605" t="str">
            <v>离合器定位工具</v>
          </cell>
        </row>
        <row r="1606">
          <cell r="C1606" t="str">
            <v>3000001722</v>
          </cell>
          <cell r="D1606" t="str">
            <v>门板撬棒</v>
          </cell>
        </row>
        <row r="1607">
          <cell r="C1607" t="str">
            <v>3000001723</v>
          </cell>
          <cell r="D1607" t="str">
            <v>螺纹锁固密封胶</v>
          </cell>
        </row>
        <row r="1608">
          <cell r="C1608" t="str">
            <v>3000001724</v>
          </cell>
          <cell r="D1608" t="str">
            <v>碎石</v>
          </cell>
        </row>
        <row r="1609">
          <cell r="C1609" t="str">
            <v>3000001725</v>
          </cell>
          <cell r="D1609" t="str">
            <v>碎石</v>
          </cell>
        </row>
        <row r="1610">
          <cell r="C1610" t="str">
            <v>3000001726</v>
          </cell>
          <cell r="D1610" t="str">
            <v>机制砂</v>
          </cell>
        </row>
        <row r="1611">
          <cell r="C1611" t="str">
            <v>3000001727</v>
          </cell>
          <cell r="D1611" t="str">
            <v>高压水枪</v>
          </cell>
        </row>
        <row r="1612">
          <cell r="C1612" t="str">
            <v>3000001728</v>
          </cell>
          <cell r="D1612" t="str">
            <v>尼龙扎带</v>
          </cell>
        </row>
        <row r="1613">
          <cell r="C1613" t="str">
            <v>3000001729</v>
          </cell>
          <cell r="D1613" t="str">
            <v>尼龙扎带</v>
          </cell>
        </row>
        <row r="1614">
          <cell r="C1614" t="str">
            <v>3000001730</v>
          </cell>
          <cell r="D1614" t="str">
            <v>尼龙扎带</v>
          </cell>
        </row>
        <row r="1615">
          <cell r="C1615" t="str">
            <v>3000001731</v>
          </cell>
          <cell r="D1615" t="str">
            <v>带电源线手枪钻</v>
          </cell>
        </row>
        <row r="1616">
          <cell r="C1616" t="str">
            <v>3000001732</v>
          </cell>
          <cell r="D1616" t="str">
            <v>手拉葫芦</v>
          </cell>
        </row>
        <row r="1617">
          <cell r="C1617" t="str">
            <v>3000001733</v>
          </cell>
          <cell r="D1617" t="str">
            <v>电动角磨机</v>
          </cell>
        </row>
        <row r="1618">
          <cell r="C1618" t="str">
            <v>3000001734</v>
          </cell>
          <cell r="D1618" t="str">
            <v>开口板手</v>
          </cell>
        </row>
        <row r="1619">
          <cell r="C1619" t="str">
            <v>3000001735</v>
          </cell>
          <cell r="D1619" t="str">
            <v>橡胶手套</v>
          </cell>
        </row>
        <row r="1620">
          <cell r="C1620" t="str">
            <v>3000001736</v>
          </cell>
          <cell r="D1620" t="str">
            <v>接头胶料</v>
          </cell>
        </row>
        <row r="1621">
          <cell r="C1621" t="str">
            <v>3000001737</v>
          </cell>
          <cell r="D1621" t="str">
            <v>套筒</v>
          </cell>
        </row>
        <row r="1622">
          <cell r="C1622" t="str">
            <v>3000001738</v>
          </cell>
          <cell r="D1622" t="str">
            <v>空压机三角皮带</v>
          </cell>
        </row>
        <row r="1623">
          <cell r="C1623" t="str">
            <v>3000001739</v>
          </cell>
          <cell r="D1623" t="str">
            <v>热硫化剂</v>
          </cell>
        </row>
        <row r="1624">
          <cell r="C1624" t="str">
            <v>3000001740</v>
          </cell>
          <cell r="D1624" t="str">
            <v>拉铆枪</v>
          </cell>
        </row>
        <row r="1625">
          <cell r="C1625" t="str">
            <v>3000001741</v>
          </cell>
          <cell r="D1625" t="str">
            <v>热硫化剂</v>
          </cell>
        </row>
        <row r="1626">
          <cell r="C1626" t="str">
            <v>3000001742</v>
          </cell>
          <cell r="D1626" t="str">
            <v>密封胶</v>
          </cell>
        </row>
        <row r="1627">
          <cell r="C1627" t="str">
            <v>3000001743</v>
          </cell>
          <cell r="D1627" t="str">
            <v>防腐木板</v>
          </cell>
        </row>
        <row r="1628">
          <cell r="C1628" t="str">
            <v>3000001744</v>
          </cell>
          <cell r="D1628" t="str">
            <v>电池</v>
          </cell>
        </row>
        <row r="1629">
          <cell r="C1629" t="str">
            <v>3000001745</v>
          </cell>
          <cell r="D1629" t="str">
            <v>PET塑钢打包带</v>
          </cell>
        </row>
        <row r="1630">
          <cell r="C1630" t="str">
            <v>3000001746</v>
          </cell>
          <cell r="D1630" t="str">
            <v>方管</v>
          </cell>
        </row>
        <row r="1631">
          <cell r="C1631" t="str">
            <v>3000001747</v>
          </cell>
          <cell r="D1631" t="str">
            <v>方管</v>
          </cell>
        </row>
        <row r="1632">
          <cell r="C1632" t="str">
            <v>3000001748</v>
          </cell>
          <cell r="D1632" t="str">
            <v>燕尾自攻螺丝</v>
          </cell>
        </row>
        <row r="1633">
          <cell r="C1633" t="str">
            <v>3000001749</v>
          </cell>
          <cell r="D1633" t="str">
            <v>彩钢瓦</v>
          </cell>
        </row>
        <row r="1634">
          <cell r="C1634" t="str">
            <v>3000001750</v>
          </cell>
          <cell r="D1634" t="str">
            <v>木板 3500×300×50</v>
          </cell>
        </row>
        <row r="1635">
          <cell r="C1635" t="str">
            <v>3000001751</v>
          </cell>
          <cell r="D1635" t="str">
            <v>三胶两线耐高温高压胶管</v>
          </cell>
        </row>
        <row r="1636">
          <cell r="C1636" t="str">
            <v>3000001752</v>
          </cell>
          <cell r="D1636" t="str">
            <v>夹布耐高温高压胶管</v>
          </cell>
        </row>
        <row r="1637">
          <cell r="C1637" t="str">
            <v>3000001753</v>
          </cell>
          <cell r="D1637" t="str">
            <v>沉头钻头</v>
          </cell>
        </row>
        <row r="1638">
          <cell r="C1638" t="str">
            <v>3000001754</v>
          </cell>
          <cell r="D1638" t="str">
            <v>沉头钻头</v>
          </cell>
        </row>
        <row r="1639">
          <cell r="C1639" t="str">
            <v>3000001755</v>
          </cell>
          <cell r="D1639" t="str">
            <v>合金麻花钻头 D5</v>
          </cell>
        </row>
        <row r="1640">
          <cell r="C1640" t="str">
            <v>3000001756</v>
          </cell>
          <cell r="D1640" t="str">
            <v>合金麻花钻头 D6</v>
          </cell>
        </row>
        <row r="1641">
          <cell r="C1641" t="str">
            <v>3000001757</v>
          </cell>
          <cell r="D1641" t="str">
            <v>碘钨灯管</v>
          </cell>
        </row>
        <row r="1642">
          <cell r="C1642" t="str">
            <v>3000001758</v>
          </cell>
          <cell r="D1642" t="str">
            <v>碘钨灯灯架</v>
          </cell>
        </row>
        <row r="1643">
          <cell r="C1643" t="str">
            <v>3000001759</v>
          </cell>
          <cell r="D1643" t="str">
            <v>防尘口罩</v>
          </cell>
        </row>
        <row r="1644">
          <cell r="C1644" t="str">
            <v>3000001760</v>
          </cell>
          <cell r="D1644" t="str">
            <v>充气杆</v>
          </cell>
        </row>
        <row r="1645">
          <cell r="C1645" t="str">
            <v>3000001761</v>
          </cell>
          <cell r="D1645" t="str">
            <v>洗耳球</v>
          </cell>
        </row>
        <row r="1646">
          <cell r="C1646" t="str">
            <v>3000001762</v>
          </cell>
          <cell r="D1646" t="str">
            <v>棕刚玉砂布</v>
          </cell>
        </row>
        <row r="1647">
          <cell r="C1647" t="str">
            <v>3000001763</v>
          </cell>
          <cell r="D1647" t="str">
            <v>批灰刀</v>
          </cell>
        </row>
        <row r="1648">
          <cell r="C1648" t="str">
            <v>3000001764</v>
          </cell>
          <cell r="D1648" t="str">
            <v>砂纸夹</v>
          </cell>
        </row>
        <row r="1649">
          <cell r="C1649" t="str">
            <v>3000001765</v>
          </cell>
          <cell r="D1649" t="str">
            <v>深色/气割防护镜</v>
          </cell>
        </row>
        <row r="1650">
          <cell r="C1650" t="str">
            <v>3000001766</v>
          </cell>
          <cell r="D1650" t="str">
            <v>安全帽</v>
          </cell>
        </row>
        <row r="1651">
          <cell r="C1651" t="str">
            <v>3000001767</v>
          </cell>
          <cell r="D1651" t="str">
            <v>反光背心</v>
          </cell>
        </row>
        <row r="1652">
          <cell r="C1652" t="str">
            <v>3000001768</v>
          </cell>
          <cell r="D1652" t="str">
            <v>反光背心</v>
          </cell>
        </row>
        <row r="1653">
          <cell r="C1653" t="str">
            <v>3000001769</v>
          </cell>
          <cell r="D1653" t="str">
            <v>反光背心</v>
          </cell>
        </row>
        <row r="1654">
          <cell r="C1654" t="str">
            <v>3000001770</v>
          </cell>
          <cell r="D1654" t="str">
            <v>防水挂锁</v>
          </cell>
        </row>
        <row r="1655">
          <cell r="C1655" t="str">
            <v>3000001771</v>
          </cell>
          <cell r="D1655" t="str">
            <v>条幅</v>
          </cell>
        </row>
        <row r="1656">
          <cell r="C1656" t="str">
            <v>3000001772</v>
          </cell>
          <cell r="D1656" t="str">
            <v>割嘴</v>
          </cell>
        </row>
        <row r="1657">
          <cell r="C1657" t="str">
            <v>3000001773</v>
          </cell>
          <cell r="D1657" t="str">
            <v>人字梯</v>
          </cell>
        </row>
        <row r="1658">
          <cell r="C1658" t="str">
            <v>3000001774</v>
          </cell>
          <cell r="D1658" t="str">
            <v>铝合金伸缩梯</v>
          </cell>
        </row>
        <row r="1659">
          <cell r="C1659" t="str">
            <v>3000001775</v>
          </cell>
          <cell r="D1659" t="str">
            <v>安全帽Casques</v>
          </cell>
        </row>
        <row r="1660">
          <cell r="C1660" t="str">
            <v>3000001776</v>
          </cell>
          <cell r="D1660" t="str">
            <v>耙子Râteaux</v>
          </cell>
        </row>
        <row r="1661">
          <cell r="C1661" t="str">
            <v>3000001777</v>
          </cell>
          <cell r="D1661" t="str">
            <v>独轮车Brouette</v>
          </cell>
        </row>
        <row r="1662">
          <cell r="C1662" t="str">
            <v>3000001778</v>
          </cell>
          <cell r="D1662" t="str">
            <v>修枝剪Sécateur</v>
          </cell>
        </row>
        <row r="1663">
          <cell r="C1663" t="str">
            <v>3000001779</v>
          </cell>
          <cell r="D1663" t="str">
            <v>卷尺Décamètre</v>
          </cell>
        </row>
        <row r="1664">
          <cell r="C1664" t="str">
            <v>3000001780</v>
          </cell>
          <cell r="D1664" t="str">
            <v>镐Pioche</v>
          </cell>
        </row>
        <row r="1665">
          <cell r="C1665" t="str">
            <v>3000001781</v>
          </cell>
          <cell r="D1665" t="str">
            <v>轮胎内胎</v>
          </cell>
        </row>
        <row r="1666">
          <cell r="C1666" t="str">
            <v>3000001782</v>
          </cell>
          <cell r="D1666" t="str">
            <v>轮胎内胎</v>
          </cell>
        </row>
        <row r="1667">
          <cell r="C1667" t="str">
            <v>3000001783</v>
          </cell>
          <cell r="D1667" t="str">
            <v>轮胎内胎</v>
          </cell>
        </row>
        <row r="1668">
          <cell r="C1668" t="str">
            <v>3000001784</v>
          </cell>
          <cell r="D1668" t="str">
            <v>PVC钢丝软管</v>
          </cell>
        </row>
        <row r="1669">
          <cell r="C1669" t="str">
            <v>3000001785</v>
          </cell>
          <cell r="D1669" t="str">
            <v>5脚继电器插座</v>
          </cell>
        </row>
        <row r="1670">
          <cell r="C1670" t="str">
            <v>3000001786</v>
          </cell>
          <cell r="D1670" t="str">
            <v>自吸水泵接头</v>
          </cell>
        </row>
        <row r="1671">
          <cell r="C1671" t="str">
            <v>3000001787</v>
          </cell>
          <cell r="D1671" t="str">
            <v>自吸水泵接头</v>
          </cell>
        </row>
        <row r="1672">
          <cell r="C1672" t="str">
            <v>3000001788</v>
          </cell>
          <cell r="D1672" t="str">
            <v>轮胎拆装省力扳手</v>
          </cell>
        </row>
        <row r="1673">
          <cell r="C1673" t="str">
            <v>3000001789</v>
          </cell>
          <cell r="D1673" t="str">
            <v>电瓶充电器 12V/24V电瓶通用</v>
          </cell>
        </row>
        <row r="1674">
          <cell r="C1674" t="str">
            <v>3000001790</v>
          </cell>
          <cell r="D1674" t="str">
            <v>双头螺柱-粗牙</v>
          </cell>
        </row>
        <row r="1675">
          <cell r="C1675" t="str">
            <v>3000001791</v>
          </cell>
          <cell r="D1675" t="str">
            <v>油管活接头（老式）</v>
          </cell>
        </row>
        <row r="1676">
          <cell r="C1676" t="str">
            <v>3000001792</v>
          </cell>
          <cell r="D1676" t="str">
            <v>旋转宝塔接头</v>
          </cell>
        </row>
        <row r="1677">
          <cell r="C1677" t="str">
            <v>3000001793</v>
          </cell>
          <cell r="D1677" t="str">
            <v>大口径自封油罐车加油枪</v>
          </cell>
        </row>
        <row r="1678">
          <cell r="C1678" t="str">
            <v>3000001794</v>
          </cell>
          <cell r="D1678" t="str">
            <v>直柄麻花钻头</v>
          </cell>
        </row>
        <row r="1679">
          <cell r="C1679" t="str">
            <v>3000001795</v>
          </cell>
          <cell r="D1679" t="str">
            <v>直柄麻花钻头</v>
          </cell>
        </row>
        <row r="1680">
          <cell r="C1680" t="str">
            <v>3000001796</v>
          </cell>
          <cell r="D1680" t="str">
            <v>直柄麻花钻头</v>
          </cell>
        </row>
        <row r="1681">
          <cell r="C1681" t="str">
            <v>3000001797</v>
          </cell>
          <cell r="D1681" t="str">
            <v>直柄麻花钻头</v>
          </cell>
        </row>
        <row r="1682">
          <cell r="C1682" t="str">
            <v>3000001798</v>
          </cell>
          <cell r="D1682" t="str">
            <v>直柄麻花钻头</v>
          </cell>
        </row>
        <row r="1683">
          <cell r="C1683" t="str">
            <v>3000001799</v>
          </cell>
          <cell r="D1683" t="str">
            <v>直柄麻花钻头</v>
          </cell>
        </row>
        <row r="1684">
          <cell r="C1684" t="str">
            <v>3000001800</v>
          </cell>
          <cell r="D1684" t="str">
            <v>直柄麻花钻头</v>
          </cell>
        </row>
        <row r="1685">
          <cell r="C1685" t="str">
            <v>3000001801</v>
          </cell>
          <cell r="D1685" t="str">
            <v>直柄麻花钻头</v>
          </cell>
        </row>
        <row r="1686">
          <cell r="C1686" t="str">
            <v>3000001802</v>
          </cell>
          <cell r="D1686" t="str">
            <v>黄油嘴 M6</v>
          </cell>
        </row>
        <row r="1687">
          <cell r="C1687" t="str">
            <v>3000001803</v>
          </cell>
          <cell r="D1687" t="str">
            <v>四脚遮阳蓬（双层加固加厚）</v>
          </cell>
        </row>
        <row r="1688">
          <cell r="C1688" t="str">
            <v>3000001804</v>
          </cell>
          <cell r="D1688" t="str">
            <v>U型密码锁</v>
          </cell>
        </row>
        <row r="1689">
          <cell r="C1689" t="str">
            <v>3000001805</v>
          </cell>
          <cell r="D1689" t="str">
            <v>对讲机电池</v>
          </cell>
        </row>
        <row r="1690">
          <cell r="C1690" t="str">
            <v>3000001806</v>
          </cell>
          <cell r="D1690" t="str">
            <v>指示灯</v>
          </cell>
        </row>
        <row r="1691">
          <cell r="C1691" t="str">
            <v>3000001807</v>
          </cell>
          <cell r="D1691" t="str">
            <v>指示灯</v>
          </cell>
        </row>
        <row r="1692">
          <cell r="C1692" t="str">
            <v>3000001808</v>
          </cell>
          <cell r="D1692" t="str">
            <v>指示灯</v>
          </cell>
        </row>
        <row r="1693">
          <cell r="C1693" t="str">
            <v>3000001809</v>
          </cell>
          <cell r="D1693" t="str">
            <v>指示灯</v>
          </cell>
        </row>
        <row r="1694">
          <cell r="C1694" t="str">
            <v>3000001810</v>
          </cell>
          <cell r="D1694" t="str">
            <v>指示灯</v>
          </cell>
        </row>
        <row r="1695">
          <cell r="C1695" t="str">
            <v>3000001811</v>
          </cell>
          <cell r="D1695" t="str">
            <v>指示灯</v>
          </cell>
        </row>
        <row r="1696">
          <cell r="C1696" t="str">
            <v>3000001812</v>
          </cell>
          <cell r="D1696" t="str">
            <v>轴承</v>
          </cell>
        </row>
        <row r="1697">
          <cell r="C1697" t="str">
            <v>3000001813</v>
          </cell>
          <cell r="D1697" t="str">
            <v>黄铜管</v>
          </cell>
        </row>
        <row r="1698">
          <cell r="C1698" t="str">
            <v>3000001814</v>
          </cell>
          <cell r="D1698" t="str">
            <v>推车式干粉灭火器</v>
          </cell>
        </row>
        <row r="1699">
          <cell r="C1699" t="str">
            <v>3000001815</v>
          </cell>
          <cell r="D1699" t="str">
            <v>网线</v>
          </cell>
        </row>
        <row r="1700">
          <cell r="C1700" t="str">
            <v>3000001816</v>
          </cell>
          <cell r="D1700" t="str">
            <v>电缆</v>
          </cell>
        </row>
        <row r="1701">
          <cell r="C1701" t="str">
            <v>3000001817</v>
          </cell>
          <cell r="D1701" t="str">
            <v>镀锌钢管</v>
          </cell>
        </row>
        <row r="1702">
          <cell r="C1702" t="str">
            <v>3000001818</v>
          </cell>
          <cell r="D1702" t="str">
            <v>镀锌钢管</v>
          </cell>
        </row>
        <row r="1703">
          <cell r="C1703" t="str">
            <v>3000001819</v>
          </cell>
          <cell r="D1703" t="str">
            <v>洗衣液</v>
          </cell>
        </row>
        <row r="1704">
          <cell r="C1704" t="str">
            <v>3000001820</v>
          </cell>
          <cell r="D1704" t="str">
            <v>洗发水</v>
          </cell>
        </row>
        <row r="1705">
          <cell r="C1705" t="str">
            <v>3000001821</v>
          </cell>
          <cell r="D1705" t="str">
            <v>沐浴露</v>
          </cell>
        </row>
        <row r="1706">
          <cell r="C1706" t="str">
            <v>3000001822</v>
          </cell>
          <cell r="D1706" t="str">
            <v>世达150件汽修工具套装</v>
          </cell>
        </row>
        <row r="1707">
          <cell r="C1707" t="str">
            <v>3000001823</v>
          </cell>
          <cell r="D1707" t="str">
            <v>手摇油抽子</v>
          </cell>
        </row>
        <row r="1708">
          <cell r="C1708" t="str">
            <v>3000001824</v>
          </cell>
          <cell r="D1708" t="str">
            <v>玻璃胶胶枪</v>
          </cell>
        </row>
        <row r="1709">
          <cell r="C1709" t="str">
            <v>3000001825</v>
          </cell>
          <cell r="D1709" t="str">
            <v>枫叶瓷白玻璃胶</v>
          </cell>
        </row>
        <row r="1710">
          <cell r="C1710" t="str">
            <v>3000001826</v>
          </cell>
          <cell r="D1710" t="str">
            <v>组合垫片修理包</v>
          </cell>
        </row>
        <row r="1711">
          <cell r="C1711" t="str">
            <v>3000001827</v>
          </cell>
          <cell r="D1711" t="str">
            <v>黄铜棒</v>
          </cell>
        </row>
        <row r="1712">
          <cell r="C1712" t="str">
            <v>3000001828</v>
          </cell>
          <cell r="D1712" t="str">
            <v>汽车钣金液压分离组合式千斤顶</v>
          </cell>
        </row>
        <row r="1713">
          <cell r="C1713" t="str">
            <v>3000001829</v>
          </cell>
          <cell r="D1713" t="str">
            <v>世达英制46件套筒</v>
          </cell>
        </row>
        <row r="1714">
          <cell r="C1714" t="str">
            <v>3000001830</v>
          </cell>
          <cell r="D1714" t="str">
            <v>手用丝锥</v>
          </cell>
        </row>
        <row r="1715">
          <cell r="C1715" t="str">
            <v>3000001831</v>
          </cell>
          <cell r="D1715" t="str">
            <v>手用丝锥</v>
          </cell>
        </row>
        <row r="1716">
          <cell r="C1716" t="str">
            <v>3000001832</v>
          </cell>
          <cell r="D1716" t="str">
            <v>手用丝锥</v>
          </cell>
        </row>
        <row r="1717">
          <cell r="C1717" t="str">
            <v>3000001833</v>
          </cell>
          <cell r="D1717" t="str">
            <v>手用丝锥</v>
          </cell>
        </row>
        <row r="1718">
          <cell r="C1718" t="str">
            <v>3000001834</v>
          </cell>
          <cell r="D1718" t="str">
            <v>圆板牙</v>
          </cell>
        </row>
        <row r="1719">
          <cell r="C1719" t="str">
            <v>3000001835</v>
          </cell>
          <cell r="D1719" t="str">
            <v>圆板牙</v>
          </cell>
        </row>
        <row r="1720">
          <cell r="C1720" t="str">
            <v>3000001836</v>
          </cell>
          <cell r="D1720" t="str">
            <v>圆板牙</v>
          </cell>
        </row>
        <row r="1721">
          <cell r="C1721" t="str">
            <v>3000001837</v>
          </cell>
          <cell r="D1721" t="str">
            <v>圆板牙</v>
          </cell>
        </row>
        <row r="1722">
          <cell r="C1722" t="str">
            <v>3000001838</v>
          </cell>
          <cell r="D1722" t="str">
            <v>圆板牙</v>
          </cell>
        </row>
        <row r="1723">
          <cell r="C1723" t="str">
            <v>3000001839</v>
          </cell>
          <cell r="D1723" t="str">
            <v>呆梅两用扳手</v>
          </cell>
        </row>
        <row r="1724">
          <cell r="C1724" t="str">
            <v>3000001840</v>
          </cell>
          <cell r="D1724" t="str">
            <v>呆梅两用扳手</v>
          </cell>
        </row>
        <row r="1725">
          <cell r="C1725" t="str">
            <v>3000001841</v>
          </cell>
          <cell r="D1725" t="str">
            <v>得力L型内六角扳手19mm</v>
          </cell>
        </row>
        <row r="1726">
          <cell r="C1726" t="str">
            <v>3000001842</v>
          </cell>
          <cell r="D1726" t="str">
            <v>头灯</v>
          </cell>
        </row>
        <row r="1727">
          <cell r="C1727" t="str">
            <v>3000001843</v>
          </cell>
          <cell r="D1727" t="str">
            <v>套筒头</v>
          </cell>
        </row>
        <row r="1728">
          <cell r="C1728" t="str">
            <v>3000001844</v>
          </cell>
          <cell r="D1728" t="str">
            <v>套筒头</v>
          </cell>
        </row>
        <row r="1729">
          <cell r="C1729" t="str">
            <v>3000001845</v>
          </cell>
          <cell r="D1729" t="str">
            <v>12花套筒头套装（1/2"）</v>
          </cell>
        </row>
        <row r="1730">
          <cell r="C1730" t="str">
            <v>3000001846</v>
          </cell>
          <cell r="D1730" t="str">
            <v>活动扳手</v>
          </cell>
        </row>
        <row r="1731">
          <cell r="C1731" t="str">
            <v>3000001847</v>
          </cell>
          <cell r="D1731" t="str">
            <v>卡夫特强力AB胶</v>
          </cell>
        </row>
        <row r="1732">
          <cell r="C1732" t="str">
            <v>3000001848</v>
          </cell>
          <cell r="D1732" t="str">
            <v>六角螺栓</v>
          </cell>
        </row>
        <row r="1733">
          <cell r="C1733" t="str">
            <v>3000001849</v>
          </cell>
          <cell r="D1733" t="str">
            <v>六角螺栓</v>
          </cell>
        </row>
        <row r="1734">
          <cell r="C1734" t="str">
            <v>3000001850</v>
          </cell>
          <cell r="D1734" t="str">
            <v>25件轧制黑钻组套</v>
          </cell>
        </row>
        <row r="1735">
          <cell r="C1735" t="str">
            <v>3000001851</v>
          </cell>
          <cell r="D1735" t="str">
            <v>拖车式应急照明灯</v>
          </cell>
        </row>
        <row r="1736">
          <cell r="C1736" t="str">
            <v>3000001852</v>
          </cell>
          <cell r="D1736" t="str">
            <v>一层钢丝胶管</v>
          </cell>
        </row>
        <row r="1737">
          <cell r="C1737" t="str">
            <v>3000001853</v>
          </cell>
          <cell r="D1737" t="str">
            <v>二层钢丝胶管</v>
          </cell>
        </row>
        <row r="1738">
          <cell r="C1738" t="str">
            <v>3000001854</v>
          </cell>
          <cell r="D1738" t="str">
            <v>发动机碗形水堵</v>
          </cell>
        </row>
        <row r="1739">
          <cell r="C1739" t="str">
            <v>3000001855</v>
          </cell>
          <cell r="D1739" t="str">
            <v>发动机碗形水堵</v>
          </cell>
        </row>
        <row r="1740">
          <cell r="C1740" t="str">
            <v>3000001856</v>
          </cell>
          <cell r="D1740" t="str">
            <v>无缝钢管</v>
          </cell>
        </row>
        <row r="1741">
          <cell r="C1741" t="str">
            <v>3000001857</v>
          </cell>
          <cell r="D1741" t="str">
            <v>无缝钢管</v>
          </cell>
        </row>
        <row r="1742">
          <cell r="C1742" t="str">
            <v>3000001858</v>
          </cell>
          <cell r="D1742" t="str">
            <v>无缝钢管</v>
          </cell>
        </row>
        <row r="1743">
          <cell r="C1743" t="str">
            <v>3000001859</v>
          </cell>
          <cell r="D1743" t="str">
            <v>法兰</v>
          </cell>
        </row>
        <row r="1744">
          <cell r="C1744" t="str">
            <v>3000001860</v>
          </cell>
          <cell r="D1744" t="str">
            <v>法兰</v>
          </cell>
        </row>
        <row r="1745">
          <cell r="C1745" t="str">
            <v>3000001861</v>
          </cell>
          <cell r="D1745" t="str">
            <v>打捞强力磁铁</v>
          </cell>
        </row>
        <row r="1746">
          <cell r="C1746" t="str">
            <v>3000001862</v>
          </cell>
          <cell r="D1746" t="str">
            <v>博世角磨机碳刷</v>
          </cell>
        </row>
        <row r="1747">
          <cell r="C1747" t="str">
            <v>3000001863</v>
          </cell>
          <cell r="D1747" t="str">
            <v>木柄除锈钢丝刷</v>
          </cell>
        </row>
        <row r="1748">
          <cell r="C1748" t="str">
            <v>3000001864</v>
          </cell>
          <cell r="D1748" t="str">
            <v>玻璃胶枪</v>
          </cell>
        </row>
        <row r="1749">
          <cell r="C1749" t="str">
            <v>3000001865</v>
          </cell>
          <cell r="D1749" t="str">
            <v>钢丝软管 DN80</v>
          </cell>
        </row>
        <row r="1750">
          <cell r="C1750" t="str">
            <v>3000001866</v>
          </cell>
          <cell r="D1750" t="str">
            <v>不锈钢闸阀</v>
          </cell>
        </row>
        <row r="1751">
          <cell r="C1751" t="str">
            <v>3000001867</v>
          </cell>
          <cell r="D1751" t="str">
            <v>不锈钢闸阀</v>
          </cell>
        </row>
        <row r="1752">
          <cell r="C1752" t="str">
            <v>3000001868</v>
          </cell>
          <cell r="D1752" t="str">
            <v>阀门</v>
          </cell>
        </row>
        <row r="1753">
          <cell r="C1753" t="str">
            <v>3000001869</v>
          </cell>
          <cell r="D1753" t="str">
            <v>中柏油漆记号笔 SP-110</v>
          </cell>
        </row>
        <row r="1754">
          <cell r="C1754" t="str">
            <v>3000001870</v>
          </cell>
          <cell r="D1754" t="str">
            <v>中柏油漆记号笔 SP-110</v>
          </cell>
        </row>
        <row r="1755">
          <cell r="C1755" t="str">
            <v>3000001871</v>
          </cell>
          <cell r="D1755" t="str">
            <v>中柏油漆记号笔 SP-110</v>
          </cell>
        </row>
        <row r="1756">
          <cell r="C1756" t="str">
            <v>3000001872</v>
          </cell>
          <cell r="D1756" t="str">
            <v>铜制听音棒</v>
          </cell>
        </row>
        <row r="1757">
          <cell r="C1757" t="str">
            <v>3000001873</v>
          </cell>
          <cell r="D1757" t="str">
            <v>户外遮阳棚（4脚支撑）</v>
          </cell>
        </row>
        <row r="1758">
          <cell r="C1758" t="str">
            <v>3000001874</v>
          </cell>
          <cell r="D1758" t="str">
            <v>牛角落地风扇</v>
          </cell>
        </row>
        <row r="1759">
          <cell r="C1759" t="str">
            <v>3000001875</v>
          </cell>
          <cell r="D1759" t="str">
            <v>连体式防尘服（带帽子）</v>
          </cell>
        </row>
        <row r="1760">
          <cell r="C1760" t="str">
            <v>3000001876</v>
          </cell>
          <cell r="D1760" t="str">
            <v>连体式防尘服（带帽子）</v>
          </cell>
        </row>
        <row r="1761">
          <cell r="C1761" t="str">
            <v>3000001877</v>
          </cell>
          <cell r="D1761" t="str">
            <v>皮带扳手</v>
          </cell>
        </row>
        <row r="1762">
          <cell r="C1762" t="str">
            <v>3000001878</v>
          </cell>
          <cell r="D1762" t="str">
            <v>链条扳手</v>
          </cell>
        </row>
        <row r="1763">
          <cell r="C1763" t="str">
            <v>3000001879</v>
          </cell>
          <cell r="D1763" t="str">
            <v>敲击梅花扳手</v>
          </cell>
        </row>
        <row r="1764">
          <cell r="C1764" t="str">
            <v>3000001880</v>
          </cell>
          <cell r="D1764" t="str">
            <v>敲击梅花扳手</v>
          </cell>
        </row>
        <row r="1765">
          <cell r="C1765" t="str">
            <v>3000001881</v>
          </cell>
          <cell r="D1765" t="str">
            <v>敲击梅花扳手</v>
          </cell>
        </row>
        <row r="1766">
          <cell r="C1766" t="str">
            <v>3000001882</v>
          </cell>
          <cell r="D1766" t="str">
            <v>敲击梅花扳手</v>
          </cell>
        </row>
        <row r="1767">
          <cell r="C1767" t="str">
            <v>3000001883</v>
          </cell>
          <cell r="D1767" t="str">
            <v>敲击梅花扳手</v>
          </cell>
        </row>
        <row r="1768">
          <cell r="C1768" t="str">
            <v>3000001884</v>
          </cell>
          <cell r="D1768" t="str">
            <v>敲击梅花扳手</v>
          </cell>
        </row>
        <row r="1769">
          <cell r="C1769" t="str">
            <v>3000001885</v>
          </cell>
          <cell r="D1769" t="str">
            <v>敲击梅花扳手</v>
          </cell>
        </row>
        <row r="1770">
          <cell r="C1770" t="str">
            <v>3000001886</v>
          </cell>
          <cell r="D1770" t="str">
            <v>敲击梅花扳手</v>
          </cell>
        </row>
        <row r="1771">
          <cell r="C1771" t="str">
            <v>3000001887</v>
          </cell>
          <cell r="D1771" t="str">
            <v>敲击梅花扳手</v>
          </cell>
        </row>
        <row r="1772">
          <cell r="C1772" t="str">
            <v>3000001888</v>
          </cell>
          <cell r="D1772" t="str">
            <v>敲击梅花扳手</v>
          </cell>
        </row>
        <row r="1773">
          <cell r="C1773" t="str">
            <v>3000001889</v>
          </cell>
          <cell r="D1773" t="str">
            <v>中心冲</v>
          </cell>
        </row>
        <row r="1774">
          <cell r="C1774" t="str">
            <v>3000001890</v>
          </cell>
          <cell r="D1774" t="str">
            <v>三角刮刀（带木手柄）</v>
          </cell>
        </row>
        <row r="1775">
          <cell r="C1775" t="str">
            <v>3000001891</v>
          </cell>
          <cell r="D1775" t="str">
            <v>平形锉刀</v>
          </cell>
        </row>
        <row r="1776">
          <cell r="C1776" t="str">
            <v>3000001892</v>
          </cell>
          <cell r="D1776" t="str">
            <v>三角锉刀</v>
          </cell>
        </row>
        <row r="1777">
          <cell r="C1777" t="str">
            <v>3000001893</v>
          </cell>
          <cell r="D1777" t="str">
            <v>半圆锉刀</v>
          </cell>
        </row>
        <row r="1778">
          <cell r="C1778" t="str">
            <v>3000001894</v>
          </cell>
          <cell r="D1778" t="str">
            <v>圆形锉刀</v>
          </cell>
        </row>
        <row r="1779">
          <cell r="C1779" t="str">
            <v>3000001895</v>
          </cell>
          <cell r="D1779" t="str">
            <v>圆头锤</v>
          </cell>
        </row>
        <row r="1780">
          <cell r="C1780" t="str">
            <v>3000001896</v>
          </cell>
          <cell r="D1780" t="str">
            <v>八角锤</v>
          </cell>
        </row>
        <row r="1781">
          <cell r="C1781" t="str">
            <v>3000001897</v>
          </cell>
          <cell r="D1781" t="str">
            <v>扁錾</v>
          </cell>
        </row>
        <row r="1782">
          <cell r="C1782" t="str">
            <v>3000001898</v>
          </cell>
          <cell r="D1782" t="str">
            <v>扁錾</v>
          </cell>
        </row>
        <row r="1783">
          <cell r="C1783" t="str">
            <v>3000001899</v>
          </cell>
          <cell r="D1783" t="str">
            <v>铁皮剪刀</v>
          </cell>
        </row>
        <row r="1784">
          <cell r="C1784" t="str">
            <v>3000001900</v>
          </cell>
          <cell r="D1784" t="str">
            <v>自动喷漆</v>
          </cell>
        </row>
        <row r="1785">
          <cell r="C1785" t="str">
            <v>3000001901</v>
          </cell>
          <cell r="D1785" t="str">
            <v>冷补胶条</v>
          </cell>
        </row>
        <row r="1786">
          <cell r="C1786" t="str">
            <v>3000001902</v>
          </cell>
          <cell r="D1786" t="str">
            <v>输送带专用修补胶</v>
          </cell>
        </row>
        <row r="1787">
          <cell r="C1787" t="str">
            <v>3000001903</v>
          </cell>
          <cell r="D1787" t="str">
            <v>皮带接头胶料</v>
          </cell>
        </row>
        <row r="1788">
          <cell r="C1788" t="str">
            <v>3000001904</v>
          </cell>
          <cell r="D1788" t="str">
            <v>硫化用棉布</v>
          </cell>
        </row>
        <row r="1789">
          <cell r="C1789" t="str">
            <v>3000001905</v>
          </cell>
          <cell r="D1789" t="str">
            <v>五级防切割手套</v>
          </cell>
        </row>
        <row r="1790">
          <cell r="C1790" t="str">
            <v>3000001906</v>
          </cell>
          <cell r="D1790" t="str">
            <v>赛力特 五级防割手套</v>
          </cell>
        </row>
        <row r="1791">
          <cell r="C1791" t="str">
            <v>3000001907</v>
          </cell>
          <cell r="D1791" t="str">
            <v>吊装带</v>
          </cell>
        </row>
        <row r="1792">
          <cell r="C1792" t="str">
            <v>3000001908</v>
          </cell>
          <cell r="D1792" t="str">
            <v>吊装带</v>
          </cell>
        </row>
        <row r="1793">
          <cell r="C1793" t="str">
            <v>3000001909</v>
          </cell>
          <cell r="D1793" t="str">
            <v>吊装带</v>
          </cell>
        </row>
        <row r="1794">
          <cell r="C1794" t="str">
            <v>3000001910</v>
          </cell>
          <cell r="D1794" t="str">
            <v>1/2重型长套筒 17mm</v>
          </cell>
        </row>
        <row r="1795">
          <cell r="C1795" t="str">
            <v>3000001911</v>
          </cell>
          <cell r="D1795" t="str">
            <v>1/2重型长套筒 19mm</v>
          </cell>
        </row>
        <row r="1796">
          <cell r="C1796" t="str">
            <v>3000001912</v>
          </cell>
          <cell r="D1796" t="str">
            <v>1/2重型长套筒 21mm</v>
          </cell>
        </row>
        <row r="1797">
          <cell r="C1797" t="str">
            <v>3000001913</v>
          </cell>
          <cell r="D1797" t="str">
            <v>1/2重型长套筒 22mm</v>
          </cell>
        </row>
        <row r="1798">
          <cell r="C1798" t="str">
            <v>3000001914</v>
          </cell>
          <cell r="D1798" t="str">
            <v>1/2重型长套筒 24mm</v>
          </cell>
        </row>
        <row r="1799">
          <cell r="C1799" t="str">
            <v>3000001915</v>
          </cell>
          <cell r="D1799" t="str">
            <v>1/2重型长套筒 27mm</v>
          </cell>
        </row>
        <row r="1800">
          <cell r="C1800" t="str">
            <v>3000001916</v>
          </cell>
          <cell r="D1800" t="str">
            <v>1/2重型长套筒 30mm</v>
          </cell>
        </row>
        <row r="1801">
          <cell r="C1801" t="str">
            <v>3000001917</v>
          </cell>
          <cell r="D1801" t="str">
            <v>1/2重型长套筒 32mm</v>
          </cell>
        </row>
        <row r="1802">
          <cell r="C1802" t="str">
            <v>3000001918</v>
          </cell>
          <cell r="D1802" t="str">
            <v>活扳手</v>
          </cell>
        </row>
        <row r="1803">
          <cell r="C1803" t="str">
            <v>3000001919</v>
          </cell>
          <cell r="D1803" t="str">
            <v>电动抽油泵</v>
          </cell>
        </row>
        <row r="1804">
          <cell r="C1804" t="str">
            <v>3000001920</v>
          </cell>
          <cell r="D1804" t="str">
            <v>卷扬机</v>
          </cell>
        </row>
        <row r="1805">
          <cell r="C1805" t="str">
            <v>3000001921</v>
          </cell>
          <cell r="D1805" t="str">
            <v>分离式液压千金顶 10T</v>
          </cell>
        </row>
        <row r="1806">
          <cell r="C1806" t="str">
            <v>3000001922</v>
          </cell>
          <cell r="D1806" t="str">
            <v>分离式液压千金顶 20T</v>
          </cell>
        </row>
        <row r="1807">
          <cell r="C1807" t="str">
            <v>3000001923</v>
          </cell>
          <cell r="D1807" t="str">
            <v>立式液压千斤顶</v>
          </cell>
        </row>
        <row r="1808">
          <cell r="C1808" t="str">
            <v>3000001924</v>
          </cell>
          <cell r="D1808" t="str">
            <v>立式液压千斤顶</v>
          </cell>
        </row>
        <row r="1809">
          <cell r="C1809" t="str">
            <v>3000001925</v>
          </cell>
          <cell r="D1809" t="str">
            <v>移动电缆盘 220V</v>
          </cell>
        </row>
        <row r="1810">
          <cell r="C1810" t="str">
            <v>3000001926</v>
          </cell>
          <cell r="D1810" t="str">
            <v>移动电缆盘 380V</v>
          </cell>
        </row>
        <row r="1811">
          <cell r="C1811" t="str">
            <v>3000001927</v>
          </cell>
          <cell r="D1811" t="str">
            <v>硫化用美工刀刀片</v>
          </cell>
        </row>
        <row r="1812">
          <cell r="C1812" t="str">
            <v>3000001928</v>
          </cell>
          <cell r="D1812" t="str">
            <v>美工刀</v>
          </cell>
        </row>
        <row r="1813">
          <cell r="C1813" t="str">
            <v>3000001929</v>
          </cell>
          <cell r="D1813" t="str">
            <v>扁平轮胎撬棍</v>
          </cell>
        </row>
        <row r="1814">
          <cell r="C1814" t="str">
            <v>3000001930</v>
          </cell>
          <cell r="D1814" t="str">
            <v>钳形万用表</v>
          </cell>
        </row>
        <row r="1815">
          <cell r="C1815" t="str">
            <v>3000001931</v>
          </cell>
          <cell r="D1815" t="str">
            <v>钳形万用表</v>
          </cell>
        </row>
        <row r="1816">
          <cell r="C1816" t="str">
            <v>3000001932</v>
          </cell>
          <cell r="D1816" t="str">
            <v>激光水平仪</v>
          </cell>
        </row>
        <row r="1817">
          <cell r="C1817" t="str">
            <v>3000001933</v>
          </cell>
          <cell r="D1817" t="str">
            <v>标签打印机</v>
          </cell>
        </row>
        <row r="1818">
          <cell r="C1818" t="str">
            <v>3000001934</v>
          </cell>
          <cell r="D1818" t="str">
            <v>油汀</v>
          </cell>
        </row>
        <row r="1819">
          <cell r="C1819" t="str">
            <v>3000001935</v>
          </cell>
          <cell r="D1819" t="str">
            <v>兆欧表</v>
          </cell>
        </row>
        <row r="1820">
          <cell r="C1820" t="str">
            <v>3000001936</v>
          </cell>
          <cell r="D1820" t="str">
            <v>镰刀</v>
          </cell>
        </row>
        <row r="1821">
          <cell r="C1821" t="str">
            <v>3000001937</v>
          </cell>
          <cell r="D1821" t="str">
            <v>剑型窄细楸</v>
          </cell>
        </row>
        <row r="1822">
          <cell r="C1822" t="str">
            <v>3000001938</v>
          </cell>
          <cell r="D1822" t="str">
            <v>手机信号放大器</v>
          </cell>
        </row>
        <row r="1823">
          <cell r="C1823" t="str">
            <v>3000001939</v>
          </cell>
          <cell r="D1823" t="str">
            <v>接地电阻测试仪</v>
          </cell>
        </row>
        <row r="1824">
          <cell r="C1824" t="str">
            <v>3000001940</v>
          </cell>
          <cell r="D1824" t="str">
            <v>不锈钢扎带钳</v>
          </cell>
        </row>
        <row r="1825">
          <cell r="C1825" t="str">
            <v>3000001941</v>
          </cell>
          <cell r="D1825" t="str">
            <v>高低压交流验电器</v>
          </cell>
        </row>
        <row r="1826">
          <cell r="C1826" t="str">
            <v>3000001942</v>
          </cell>
          <cell r="D1826" t="str">
            <v>脱叶竹质大扫把</v>
          </cell>
        </row>
        <row r="1827">
          <cell r="C1827" t="str">
            <v>3000001943</v>
          </cell>
          <cell r="D1827" t="str">
            <v>防腐木板</v>
          </cell>
        </row>
        <row r="1828">
          <cell r="C1828" t="str">
            <v>3000001944</v>
          </cell>
          <cell r="D1828" t="str">
            <v>标签打印纸</v>
          </cell>
        </row>
        <row r="1829">
          <cell r="C1829" t="str">
            <v>3000001945</v>
          </cell>
          <cell r="D1829" t="str">
            <v>钢丝绳锚爪</v>
          </cell>
        </row>
        <row r="1830">
          <cell r="C1830" t="str">
            <v>3000001946</v>
          </cell>
          <cell r="D1830" t="str">
            <v>钢丝绳锚爪</v>
          </cell>
        </row>
        <row r="1831">
          <cell r="C1831" t="str">
            <v>3000001947</v>
          </cell>
          <cell r="D1831" t="str">
            <v>钢丝绳锚爪</v>
          </cell>
        </row>
        <row r="1832">
          <cell r="C1832" t="str">
            <v>3000001948</v>
          </cell>
          <cell r="D1832" t="str">
            <v>绳子</v>
          </cell>
        </row>
        <row r="1833">
          <cell r="C1833" t="str">
            <v>3000001949</v>
          </cell>
          <cell r="D1833" t="str">
            <v>绳子</v>
          </cell>
        </row>
        <row r="1834">
          <cell r="C1834" t="str">
            <v>3000001950</v>
          </cell>
          <cell r="D1834" t="str">
            <v>弹簧扣</v>
          </cell>
        </row>
        <row r="1835">
          <cell r="C1835" t="str">
            <v>3000001951</v>
          </cell>
          <cell r="D1835" t="str">
            <v>六角螺栓</v>
          </cell>
        </row>
        <row r="1836">
          <cell r="C1836" t="str">
            <v>3000001952</v>
          </cell>
          <cell r="D1836" t="str">
            <v>钥匙牌</v>
          </cell>
        </row>
        <row r="1837">
          <cell r="C1837" t="str">
            <v>3000001953</v>
          </cell>
          <cell r="D1837" t="str">
            <v>高压胶带</v>
          </cell>
        </row>
        <row r="1838">
          <cell r="C1838" t="str">
            <v>3000001954</v>
          </cell>
          <cell r="D1838" t="str">
            <v>花线</v>
          </cell>
        </row>
        <row r="1839">
          <cell r="C1839" t="str">
            <v>3000001955</v>
          </cell>
          <cell r="D1839" t="str">
            <v>花线</v>
          </cell>
        </row>
        <row r="1840">
          <cell r="C1840" t="str">
            <v>3000001956</v>
          </cell>
          <cell r="D1840" t="str">
            <v>pe波纹管</v>
          </cell>
        </row>
        <row r="1841">
          <cell r="C1841" t="str">
            <v>3000001957</v>
          </cell>
          <cell r="D1841" t="str">
            <v>肥皂</v>
          </cell>
        </row>
        <row r="1842">
          <cell r="C1842" t="str">
            <v>3000001958</v>
          </cell>
          <cell r="D1842" t="str">
            <v>洗衣粉</v>
          </cell>
        </row>
        <row r="1843">
          <cell r="C1843" t="str">
            <v>3000001959</v>
          </cell>
          <cell r="D1843" t="str">
            <v>洗衣粉</v>
          </cell>
        </row>
        <row r="1844">
          <cell r="C1844" t="str">
            <v>3000001960</v>
          </cell>
          <cell r="D1844" t="str">
            <v>洗衣粉</v>
          </cell>
        </row>
        <row r="1845">
          <cell r="C1845" t="str">
            <v>3000001961</v>
          </cell>
          <cell r="D1845" t="str">
            <v>洗衣粉</v>
          </cell>
        </row>
        <row r="1846">
          <cell r="C1846" t="str">
            <v>3000001962</v>
          </cell>
          <cell r="D1846" t="str">
            <v>轮胎内胎</v>
          </cell>
        </row>
        <row r="1847">
          <cell r="C1847" t="str">
            <v>3000001963</v>
          </cell>
          <cell r="D1847" t="str">
            <v>轮胎内胎</v>
          </cell>
        </row>
        <row r="1848">
          <cell r="C1848" t="str">
            <v>3000001964</v>
          </cell>
          <cell r="D1848" t="str">
            <v>轮胎内胎</v>
          </cell>
        </row>
        <row r="1849">
          <cell r="C1849" t="str">
            <v>3000001965</v>
          </cell>
          <cell r="D1849" t="str">
            <v>精密电器清洁剂</v>
          </cell>
        </row>
        <row r="1850">
          <cell r="C1850" t="str">
            <v>3000001966</v>
          </cell>
          <cell r="D1850" t="str">
            <v>切割片</v>
          </cell>
        </row>
        <row r="1851">
          <cell r="C1851" t="str">
            <v>3000001967</v>
          </cell>
          <cell r="D1851" t="str">
            <v>磁力钻工业级（取芯夹具套装整套）</v>
          </cell>
        </row>
        <row r="1852">
          <cell r="C1852" t="str">
            <v>3000001968</v>
          </cell>
          <cell r="D1852" t="str">
            <v>黄油管(软管)</v>
          </cell>
        </row>
        <row r="1853">
          <cell r="C1853" t="str">
            <v>3000001969</v>
          </cell>
          <cell r="D1853" t="str">
            <v>工业级游标卡尺</v>
          </cell>
        </row>
        <row r="1854">
          <cell r="C1854" t="str">
            <v>3000001970</v>
          </cell>
          <cell r="D1854" t="str">
            <v>电锤钻头D22</v>
          </cell>
        </row>
        <row r="1855">
          <cell r="C1855" t="str">
            <v>3000001971</v>
          </cell>
          <cell r="D1855" t="str">
            <v>铁钉</v>
          </cell>
        </row>
        <row r="1856">
          <cell r="C1856" t="str">
            <v>3000001972</v>
          </cell>
          <cell r="D1856" t="str">
            <v>木模板（建筑用）</v>
          </cell>
        </row>
        <row r="1857">
          <cell r="C1857" t="str">
            <v>3000001973</v>
          </cell>
          <cell r="D1857" t="str">
            <v>长嘴加厚加油壶</v>
          </cell>
        </row>
        <row r="1858">
          <cell r="C1858" t="str">
            <v>3000001974</v>
          </cell>
          <cell r="D1858" t="str">
            <v>加长油管嘴软管</v>
          </cell>
        </row>
        <row r="1859">
          <cell r="C1859" t="str">
            <v>3000001975</v>
          </cell>
          <cell r="D1859" t="str">
            <v>玉米淀粉</v>
          </cell>
        </row>
        <row r="1860">
          <cell r="C1860" t="str">
            <v>3000001976</v>
          </cell>
          <cell r="D1860" t="str">
            <v>肥皂</v>
          </cell>
        </row>
        <row r="1861">
          <cell r="C1861" t="str">
            <v>3000001977</v>
          </cell>
          <cell r="D1861" t="str">
            <v>肥皂</v>
          </cell>
        </row>
        <row r="1862">
          <cell r="C1862" t="str">
            <v>3000001978</v>
          </cell>
          <cell r="D1862" t="str">
            <v>世达五金工具托30件组</v>
          </cell>
        </row>
        <row r="1863">
          <cell r="C1863" t="str">
            <v>3000001979</v>
          </cell>
          <cell r="D1863" t="str">
            <v>氧气表</v>
          </cell>
        </row>
        <row r="1864">
          <cell r="C1864" t="str">
            <v>3000001980</v>
          </cell>
          <cell r="D1864" t="str">
            <v>焊炬</v>
          </cell>
        </row>
        <row r="1865">
          <cell r="C1865" t="str">
            <v>3000001981</v>
          </cell>
          <cell r="D1865" t="str">
            <v>乙炔焊嘴</v>
          </cell>
        </row>
        <row r="1866">
          <cell r="C1866" t="str">
            <v>3000001982</v>
          </cell>
          <cell r="D1866" t="str">
            <v>球阀方板手</v>
          </cell>
        </row>
        <row r="1867">
          <cell r="C1867" t="str">
            <v>3000001983</v>
          </cell>
          <cell r="D1867" t="str">
            <v>钢丝软管</v>
          </cell>
        </row>
        <row r="1868">
          <cell r="C1868" t="str">
            <v>3000001984</v>
          </cell>
          <cell r="D1868" t="str">
            <v>钢丝软管</v>
          </cell>
        </row>
        <row r="1869">
          <cell r="C1869" t="str">
            <v>3000001985</v>
          </cell>
          <cell r="D1869" t="str">
            <v>水平尺</v>
          </cell>
        </row>
        <row r="1870">
          <cell r="C1870" t="str">
            <v>3000001986</v>
          </cell>
          <cell r="D1870" t="str">
            <v>机械千斤顶</v>
          </cell>
        </row>
        <row r="1871">
          <cell r="C1871" t="str">
            <v>3000001987</v>
          </cell>
          <cell r="D1871" t="str">
            <v>机械千斤顶</v>
          </cell>
        </row>
        <row r="1872">
          <cell r="C1872" t="str">
            <v>3000001988</v>
          </cell>
          <cell r="D1872" t="str">
            <v>梅花开口扳手 6-32</v>
          </cell>
        </row>
        <row r="1873">
          <cell r="C1873" t="str">
            <v>3000001989</v>
          </cell>
          <cell r="D1873" t="str">
            <v>梅花敲击扳手</v>
          </cell>
        </row>
        <row r="1874">
          <cell r="C1874" t="str">
            <v>3000001990</v>
          </cell>
          <cell r="D1874" t="str">
            <v>梅花敲击扳手</v>
          </cell>
        </row>
        <row r="1875">
          <cell r="C1875" t="str">
            <v>3000001991</v>
          </cell>
          <cell r="D1875" t="str">
            <v>开口敲击扳手</v>
          </cell>
        </row>
        <row r="1876">
          <cell r="C1876" t="str">
            <v>3000001992</v>
          </cell>
          <cell r="D1876" t="str">
            <v>开口敲击扳手</v>
          </cell>
        </row>
        <row r="1877">
          <cell r="C1877" t="str">
            <v>3000001993</v>
          </cell>
          <cell r="D1877" t="str">
            <v>磨刀石</v>
          </cell>
        </row>
        <row r="1878">
          <cell r="C1878" t="str">
            <v>3000001994</v>
          </cell>
          <cell r="D1878" t="str">
            <v>球形滚子轴承</v>
          </cell>
        </row>
        <row r="1879">
          <cell r="C1879" t="str">
            <v>3000001995</v>
          </cell>
          <cell r="D1879" t="str">
            <v>改向滚筒轴承</v>
          </cell>
        </row>
        <row r="1880">
          <cell r="C1880" t="str">
            <v>3000001996</v>
          </cell>
          <cell r="D1880" t="str">
            <v>焊把线接头</v>
          </cell>
        </row>
        <row r="1881">
          <cell r="C1881" t="str">
            <v>3000001997</v>
          </cell>
          <cell r="D1881" t="str">
            <v>焊把线接头</v>
          </cell>
        </row>
        <row r="1882">
          <cell r="C1882" t="str">
            <v>3000001998</v>
          </cell>
          <cell r="D1882" t="str">
            <v>电焊机全铜地线夹</v>
          </cell>
        </row>
        <row r="1883">
          <cell r="C1883" t="str">
            <v>3000001999</v>
          </cell>
          <cell r="D1883" t="str">
            <v>包胶美工刀</v>
          </cell>
        </row>
        <row r="1884">
          <cell r="C1884" t="str">
            <v>3000002000</v>
          </cell>
          <cell r="D1884" t="str">
            <v>工作牌卡套</v>
          </cell>
        </row>
        <row r="1885">
          <cell r="C1885" t="str">
            <v>3000002001</v>
          </cell>
          <cell r="D1885" t="str">
            <v>消防水阀内栓垫片</v>
          </cell>
        </row>
        <row r="1886">
          <cell r="C1886" t="str">
            <v>3000002002</v>
          </cell>
          <cell r="D1886" t="str">
            <v>消防水阀</v>
          </cell>
        </row>
        <row r="1887">
          <cell r="C1887" t="str">
            <v>3000002003</v>
          </cell>
          <cell r="D1887" t="str">
            <v>砂纸</v>
          </cell>
        </row>
        <row r="1888">
          <cell r="C1888" t="str">
            <v>3000002004</v>
          </cell>
          <cell r="D1888" t="str">
            <v>砂纸</v>
          </cell>
        </row>
        <row r="1889">
          <cell r="C1889" t="str">
            <v>3000002005</v>
          </cell>
          <cell r="D1889" t="str">
            <v>胶木板 1.5</v>
          </cell>
        </row>
        <row r="1890">
          <cell r="C1890" t="str">
            <v>3000002006</v>
          </cell>
          <cell r="D1890" t="str">
            <v>打印机硒鼓</v>
          </cell>
        </row>
        <row r="1891">
          <cell r="C1891" t="str">
            <v>3000002007</v>
          </cell>
          <cell r="D1891" t="str">
            <v>万向黄油枪</v>
          </cell>
        </row>
        <row r="1892">
          <cell r="C1892" t="str">
            <v>3000002008</v>
          </cell>
          <cell r="D1892" t="str">
            <v>三脚架</v>
          </cell>
        </row>
        <row r="1893">
          <cell r="C1893" t="str">
            <v>3000002009</v>
          </cell>
          <cell r="D1893" t="str">
            <v>鼠标</v>
          </cell>
        </row>
        <row r="1894">
          <cell r="C1894" t="str">
            <v>3000002010</v>
          </cell>
          <cell r="D1894" t="str">
            <v>金刚石磨片</v>
          </cell>
        </row>
        <row r="1895">
          <cell r="C1895" t="str">
            <v>3000002011</v>
          </cell>
          <cell r="D1895" t="str">
            <v>太阳能灯</v>
          </cell>
        </row>
        <row r="1896">
          <cell r="C1896" t="str">
            <v>3000002012</v>
          </cell>
          <cell r="D1896" t="str">
            <v>pvc橡塑保温胶带</v>
          </cell>
        </row>
        <row r="1897">
          <cell r="C1897" t="str">
            <v>3000002013</v>
          </cell>
          <cell r="D1897" t="str">
            <v>空开安装盒</v>
          </cell>
        </row>
        <row r="1898">
          <cell r="C1898" t="str">
            <v>3000002014</v>
          </cell>
          <cell r="D1898" t="str">
            <v>花线</v>
          </cell>
        </row>
        <row r="1899">
          <cell r="C1899" t="str">
            <v>3000002015</v>
          </cell>
          <cell r="D1899" t="str">
            <v>网线钳</v>
          </cell>
        </row>
        <row r="1900">
          <cell r="C1900" t="str">
            <v>3000002016</v>
          </cell>
          <cell r="D1900" t="str">
            <v>26档指针式万用表</v>
          </cell>
        </row>
        <row r="1901">
          <cell r="C1901" t="str">
            <v>3000002017</v>
          </cell>
          <cell r="D1901" t="str">
            <v>数字万用表</v>
          </cell>
        </row>
        <row r="1902">
          <cell r="C1902" t="str">
            <v>3000002018</v>
          </cell>
          <cell r="D1902" t="str">
            <v>室外网线</v>
          </cell>
        </row>
        <row r="1903">
          <cell r="C1903" t="str">
            <v>3000002019</v>
          </cell>
          <cell r="D1903" t="str">
            <v>两用螺丝刀</v>
          </cell>
        </row>
        <row r="1904">
          <cell r="C1904" t="str">
            <v>3000002020</v>
          </cell>
          <cell r="D1904" t="str">
            <v>数显游标卡尺</v>
          </cell>
        </row>
        <row r="1905">
          <cell r="C1905" t="str">
            <v>3000002021</v>
          </cell>
          <cell r="D1905" t="str">
            <v>矩形挂锁</v>
          </cell>
        </row>
        <row r="1906">
          <cell r="C1906" t="str">
            <v>3000002022</v>
          </cell>
          <cell r="D1906" t="str">
            <v>矩形挂锁</v>
          </cell>
        </row>
        <row r="1907">
          <cell r="C1907" t="str">
            <v>3000002023</v>
          </cell>
          <cell r="D1907" t="str">
            <v>矩形挂锁</v>
          </cell>
        </row>
        <row r="1908">
          <cell r="C1908" t="str">
            <v>3000002024</v>
          </cell>
          <cell r="D1908" t="str">
            <v>矩形挂锁</v>
          </cell>
        </row>
        <row r="1909">
          <cell r="C1909" t="str">
            <v>3000002025</v>
          </cell>
          <cell r="D1909" t="str">
            <v>泡沫清洗剂</v>
          </cell>
        </row>
        <row r="1910">
          <cell r="C1910" t="str">
            <v>3000002026</v>
          </cell>
          <cell r="D1910" t="str">
            <v>冷媒</v>
          </cell>
        </row>
        <row r="1911">
          <cell r="C1911" t="str">
            <v>3000002027</v>
          </cell>
          <cell r="D1911" t="str">
            <v>铜管割刀</v>
          </cell>
        </row>
        <row r="1912">
          <cell r="C1912" t="str">
            <v>3000002028</v>
          </cell>
          <cell r="D1912" t="str">
            <v>铜管割刀</v>
          </cell>
        </row>
        <row r="1913">
          <cell r="C1913" t="str">
            <v>3000002029</v>
          </cell>
          <cell r="D1913" t="str">
            <v>SC冷接端子</v>
          </cell>
        </row>
        <row r="1914">
          <cell r="C1914" t="str">
            <v>3000002030</v>
          </cell>
          <cell r="D1914" t="str">
            <v>充气杆</v>
          </cell>
        </row>
        <row r="1915">
          <cell r="C1915" t="str">
            <v>3000002031</v>
          </cell>
          <cell r="D1915" t="str">
            <v>直头黄油嘴 M10</v>
          </cell>
        </row>
        <row r="1916">
          <cell r="C1916" t="str">
            <v>3000002032</v>
          </cell>
          <cell r="D1916" t="str">
            <v>6#十字方柄冲击钻头</v>
          </cell>
        </row>
        <row r="1917">
          <cell r="C1917" t="str">
            <v>3000002033</v>
          </cell>
          <cell r="D1917" t="str">
            <v>8#十字方柄冲击钻头</v>
          </cell>
        </row>
        <row r="1918">
          <cell r="C1918" t="str">
            <v>3000002034</v>
          </cell>
          <cell r="D1918" t="str">
            <v>10#十字方柄冲击钻头</v>
          </cell>
        </row>
        <row r="1919">
          <cell r="C1919" t="str">
            <v>3000002035</v>
          </cell>
          <cell r="D1919" t="str">
            <v>12#十字方柄冲击钻头</v>
          </cell>
        </row>
        <row r="1920">
          <cell r="C1920" t="str">
            <v>3000002036</v>
          </cell>
          <cell r="D1920" t="str">
            <v>14#十字方柄冲击钻头</v>
          </cell>
        </row>
        <row r="1921">
          <cell r="C1921" t="str">
            <v>3000002037</v>
          </cell>
          <cell r="D1921" t="str">
            <v>16#十字方柄冲击钻头</v>
          </cell>
        </row>
        <row r="1922">
          <cell r="C1922" t="str">
            <v>3000002038</v>
          </cell>
          <cell r="D1922" t="str">
            <v>18#十字方柄冲击钻头</v>
          </cell>
        </row>
        <row r="1923">
          <cell r="C1923" t="str">
            <v>3000002039</v>
          </cell>
          <cell r="D1923" t="str">
            <v>18#十字方柄加长冲击钻头</v>
          </cell>
        </row>
        <row r="1924">
          <cell r="C1924" t="str">
            <v>3000002040</v>
          </cell>
          <cell r="D1924" t="str">
            <v>螺栓 M10×70</v>
          </cell>
        </row>
        <row r="1925">
          <cell r="C1925" t="str">
            <v>3000002041</v>
          </cell>
          <cell r="D1925" t="str">
            <v>螺栓 M12×70</v>
          </cell>
        </row>
        <row r="1926">
          <cell r="C1926" t="str">
            <v>3000002042</v>
          </cell>
          <cell r="D1926" t="str">
            <v>螺栓 M6×69</v>
          </cell>
        </row>
        <row r="1927">
          <cell r="C1927" t="str">
            <v>3000002043</v>
          </cell>
          <cell r="D1927" t="str">
            <v>信封</v>
          </cell>
        </row>
        <row r="1928">
          <cell r="C1928" t="str">
            <v>3000002044</v>
          </cell>
          <cell r="D1928" t="str">
            <v>聚脲防水</v>
          </cell>
        </row>
        <row r="1929">
          <cell r="C1929" t="str">
            <v>3000002045</v>
          </cell>
          <cell r="D1929" t="str">
            <v>胶带硫化水压板胶皮 带沉头螺丝</v>
          </cell>
        </row>
        <row r="1930">
          <cell r="C1930" t="str">
            <v>3000002046</v>
          </cell>
          <cell r="D1930" t="str">
            <v>冲击扳手锂电池</v>
          </cell>
        </row>
        <row r="1931">
          <cell r="C1931" t="str">
            <v>3000002047</v>
          </cell>
          <cell r="D1931" t="str">
            <v>等离子切割机</v>
          </cell>
        </row>
        <row r="1932">
          <cell r="C1932" t="str">
            <v>3000002048</v>
          </cell>
          <cell r="D1932" t="str">
            <v>勾刀刀片</v>
          </cell>
        </row>
        <row r="1933">
          <cell r="C1933" t="str">
            <v>3000002049</v>
          </cell>
          <cell r="D1933" t="str">
            <v>相序仪</v>
          </cell>
        </row>
        <row r="1934">
          <cell r="C1934" t="str">
            <v>3000002050</v>
          </cell>
          <cell r="D1934" t="str">
            <v>锁芯</v>
          </cell>
        </row>
        <row r="1935">
          <cell r="C1935" t="str">
            <v>3000002051</v>
          </cell>
          <cell r="D1935" t="str">
            <v>锁芯</v>
          </cell>
        </row>
        <row r="1936">
          <cell r="C1936" t="str">
            <v>3000002052</v>
          </cell>
          <cell r="D1936" t="str">
            <v>锁芯</v>
          </cell>
        </row>
        <row r="1937">
          <cell r="C1937" t="str">
            <v>3000002053</v>
          </cell>
          <cell r="D1937" t="str">
            <v>装船机门锁</v>
          </cell>
        </row>
        <row r="1938">
          <cell r="C1938" t="str">
            <v>3000002054</v>
          </cell>
          <cell r="D1938" t="str">
            <v>铜焊炬</v>
          </cell>
        </row>
        <row r="1939">
          <cell r="C1939" t="str">
            <v>3000002055</v>
          </cell>
          <cell r="D1939" t="str">
            <v>手动胀管器</v>
          </cell>
        </row>
        <row r="1940">
          <cell r="C1940" t="str">
            <v>3000002056</v>
          </cell>
          <cell r="D1940" t="str">
            <v>光纤皮线</v>
          </cell>
        </row>
        <row r="1941">
          <cell r="C1941" t="str">
            <v>3000002057</v>
          </cell>
          <cell r="D1941" t="str">
            <v>双钢针皮线光缆热缩管</v>
          </cell>
        </row>
        <row r="1942">
          <cell r="C1942" t="str">
            <v>3000002058</v>
          </cell>
          <cell r="D1942" t="str">
            <v>冷接切割刀</v>
          </cell>
        </row>
        <row r="1943">
          <cell r="C1943" t="str">
            <v>3000002059</v>
          </cell>
          <cell r="D1943" t="str">
            <v>米勒钳</v>
          </cell>
        </row>
        <row r="1944">
          <cell r="C1944" t="str">
            <v>3000002060</v>
          </cell>
          <cell r="D1944" t="str">
            <v>皮线开剥器</v>
          </cell>
        </row>
        <row r="1945">
          <cell r="C1945" t="str">
            <v>3000002061</v>
          </cell>
          <cell r="D1945" t="str">
            <v>断路器锁</v>
          </cell>
        </row>
        <row r="1946">
          <cell r="C1946" t="str">
            <v>3000002062</v>
          </cell>
          <cell r="D1946" t="str">
            <v>D型卸扣</v>
          </cell>
        </row>
        <row r="1947">
          <cell r="C1947" t="str">
            <v>3000002063</v>
          </cell>
          <cell r="D1947" t="str">
            <v>塞尺</v>
          </cell>
        </row>
        <row r="1948">
          <cell r="C1948" t="str">
            <v>3000002064</v>
          </cell>
          <cell r="D1948" t="str">
            <v>钢丝绳</v>
          </cell>
        </row>
        <row r="1949">
          <cell r="C1949" t="str">
            <v>3000002065</v>
          </cell>
          <cell r="D1949" t="str">
            <v>插编钢丝绳</v>
          </cell>
        </row>
        <row r="1950">
          <cell r="C1950" t="str">
            <v>3000002066</v>
          </cell>
          <cell r="D1950" t="str">
            <v>插编钢丝绳</v>
          </cell>
        </row>
        <row r="1951">
          <cell r="C1951" t="str">
            <v>3000002067</v>
          </cell>
          <cell r="D1951" t="str">
            <v>铜管</v>
          </cell>
        </row>
        <row r="1952">
          <cell r="C1952" t="str">
            <v>3000002068</v>
          </cell>
          <cell r="D1952" t="str">
            <v>蓝白旗</v>
          </cell>
        </row>
        <row r="1953">
          <cell r="C1953" t="str">
            <v>3000002069</v>
          </cell>
          <cell r="D1953" t="str">
            <v>警示牌</v>
          </cell>
        </row>
        <row r="1954">
          <cell r="C1954" t="str">
            <v>3000002070</v>
          </cell>
          <cell r="D1954" t="str">
            <v>装船机输送带</v>
          </cell>
        </row>
        <row r="1955">
          <cell r="C1955" t="str">
            <v>3000002071</v>
          </cell>
          <cell r="D1955" t="str">
            <v>织物装船机输送带接头胶料</v>
          </cell>
        </row>
        <row r="1956">
          <cell r="C1956" t="str">
            <v>3000002072</v>
          </cell>
          <cell r="D1956" t="str">
            <v>回程托辊辊子轴</v>
          </cell>
        </row>
        <row r="1957">
          <cell r="C1957" t="str">
            <v>3000002073</v>
          </cell>
          <cell r="D1957" t="str">
            <v>水性金属铁锈转化剂</v>
          </cell>
        </row>
        <row r="1958">
          <cell r="C1958" t="str">
            <v>3000002074</v>
          </cell>
          <cell r="D1958" t="str">
            <v>6mm耐磨钢板</v>
          </cell>
        </row>
        <row r="1959">
          <cell r="C1959" t="str">
            <v>3000002075</v>
          </cell>
          <cell r="D1959" t="str">
            <v>8mm耐磨钢板</v>
          </cell>
        </row>
        <row r="1960">
          <cell r="C1960" t="str">
            <v>3000002076</v>
          </cell>
          <cell r="D1960" t="str">
            <v>12mm耐磨钢板</v>
          </cell>
        </row>
        <row r="1961">
          <cell r="C1961" t="str">
            <v>3000002077</v>
          </cell>
          <cell r="D1961" t="str">
            <v>16mm耐磨钢板</v>
          </cell>
        </row>
        <row r="1962">
          <cell r="C1962" t="str">
            <v>3000002078</v>
          </cell>
          <cell r="D1962" t="str">
            <v>地牛叉车</v>
          </cell>
        </row>
        <row r="1963">
          <cell r="C1963" t="str">
            <v>3000002079</v>
          </cell>
          <cell r="D1963" t="str">
            <v>焊条保温桶</v>
          </cell>
        </row>
        <row r="1964">
          <cell r="C1964" t="str">
            <v>3000002080</v>
          </cell>
          <cell r="D1964" t="str">
            <v>耐油石棉板</v>
          </cell>
        </row>
        <row r="1965">
          <cell r="C1965" t="str">
            <v>3000002081</v>
          </cell>
          <cell r="D1965" t="str">
            <v>对讲机</v>
          </cell>
        </row>
        <row r="1966">
          <cell r="C1966" t="str">
            <v>3000002082</v>
          </cell>
          <cell r="D1966" t="str">
            <v>热镀锌花纹钢板</v>
          </cell>
        </row>
        <row r="1967">
          <cell r="C1967" t="str">
            <v>3000002083</v>
          </cell>
          <cell r="D1967" t="str">
            <v>热镀锌花纹钢板</v>
          </cell>
        </row>
        <row r="1968">
          <cell r="C1968" t="str">
            <v>3000002084</v>
          </cell>
          <cell r="D1968" t="str">
            <v>钢格栅</v>
          </cell>
        </row>
        <row r="1969">
          <cell r="C1969" t="str">
            <v>3000002085</v>
          </cell>
          <cell r="D1969" t="str">
            <v>双扣柔性吊装带</v>
          </cell>
        </row>
        <row r="1970">
          <cell r="C1970" t="str">
            <v>3000002086</v>
          </cell>
          <cell r="D1970" t="str">
            <v>双扣柔性吊装带</v>
          </cell>
        </row>
        <row r="1971">
          <cell r="C1971" t="str">
            <v>3000002087</v>
          </cell>
          <cell r="D1971" t="str">
            <v>自喷冷镀锌</v>
          </cell>
        </row>
        <row r="1972">
          <cell r="C1972" t="str">
            <v>3000002088</v>
          </cell>
          <cell r="D1972" t="str">
            <v>卷扬机</v>
          </cell>
        </row>
        <row r="1973">
          <cell r="C1973" t="str">
            <v>3000002089</v>
          </cell>
          <cell r="D1973" t="str">
            <v>镀锌螺栓 M16×60 全螺纹</v>
          </cell>
        </row>
        <row r="1974">
          <cell r="C1974" t="str">
            <v>3000002090</v>
          </cell>
          <cell r="D1974" t="str">
            <v>4P空开</v>
          </cell>
        </row>
        <row r="1975">
          <cell r="C1975" t="str">
            <v>3000002091</v>
          </cell>
          <cell r="D1975" t="str">
            <v>乳胶漆</v>
          </cell>
        </row>
        <row r="1976">
          <cell r="C1976" t="str">
            <v>3000002092</v>
          </cell>
          <cell r="D1976" t="str">
            <v>木头锯末</v>
          </cell>
        </row>
        <row r="1977">
          <cell r="C1977" t="str">
            <v>3000002093</v>
          </cell>
          <cell r="D1977" t="str">
            <v>一字穿芯螺丝刀</v>
          </cell>
        </row>
        <row r="1978">
          <cell r="C1978" t="str">
            <v>3000002094</v>
          </cell>
          <cell r="D1978" t="str">
            <v>手锤</v>
          </cell>
        </row>
        <row r="1979">
          <cell r="C1979" t="str">
            <v>3000002095</v>
          </cell>
          <cell r="D1979" t="str">
            <v>水泵钳</v>
          </cell>
        </row>
        <row r="1980">
          <cell r="C1980" t="str">
            <v>3000002096</v>
          </cell>
          <cell r="D1980" t="str">
            <v>活口扳手</v>
          </cell>
        </row>
        <row r="1981">
          <cell r="C1981" t="str">
            <v>3000002097</v>
          </cell>
          <cell r="D1981" t="str">
            <v>长柄地板刷</v>
          </cell>
        </row>
        <row r="1982">
          <cell r="C1982" t="str">
            <v>3000002098</v>
          </cell>
          <cell r="D1982" t="str">
            <v>无缝碳钢管</v>
          </cell>
        </row>
        <row r="1983">
          <cell r="C1983" t="str">
            <v>3000002099</v>
          </cell>
          <cell r="D1983" t="str">
            <v>手工锯</v>
          </cell>
        </row>
        <row r="1984">
          <cell r="C1984" t="str">
            <v>3000002100</v>
          </cell>
          <cell r="D1984" t="str">
            <v>深斗大铁锹</v>
          </cell>
        </row>
        <row r="1985">
          <cell r="C1985" t="str">
            <v>3000002101</v>
          </cell>
          <cell r="D1985" t="str">
            <v>台虎钳</v>
          </cell>
        </row>
        <row r="1986">
          <cell r="C1986" t="str">
            <v>3000002102</v>
          </cell>
          <cell r="D1986" t="str">
            <v>消防斧</v>
          </cell>
        </row>
        <row r="1987">
          <cell r="C1987" t="str">
            <v>3000002103</v>
          </cell>
          <cell r="D1987" t="str">
            <v>加长套筒</v>
          </cell>
        </row>
        <row r="1988">
          <cell r="C1988" t="str">
            <v>3000002104</v>
          </cell>
          <cell r="D1988" t="str">
            <v>重型套筒</v>
          </cell>
        </row>
        <row r="1989">
          <cell r="C1989" t="str">
            <v>3000002105</v>
          </cell>
          <cell r="D1989" t="str">
            <v>工具包</v>
          </cell>
        </row>
        <row r="1990">
          <cell r="C1990" t="str">
            <v>3000002106</v>
          </cell>
          <cell r="D1990" t="str">
            <v>电缆液压钳</v>
          </cell>
        </row>
        <row r="1991">
          <cell r="C1991" t="str">
            <v>3000002107</v>
          </cell>
          <cell r="D1991" t="str">
            <v>装船机输送带</v>
          </cell>
        </row>
        <row r="1992">
          <cell r="C1992" t="str">
            <v>3000002108</v>
          </cell>
          <cell r="D1992" t="str">
            <v>手扳葫芦</v>
          </cell>
        </row>
        <row r="1993">
          <cell r="C1993" t="str">
            <v>3000002109</v>
          </cell>
          <cell r="D1993" t="str">
            <v>手扳葫芦</v>
          </cell>
        </row>
        <row r="1994">
          <cell r="C1994" t="str">
            <v>3000002110</v>
          </cell>
          <cell r="D1994" t="str">
            <v>托辊轴用外卡环</v>
          </cell>
        </row>
        <row r="1995">
          <cell r="C1995" t="str">
            <v>3000002111</v>
          </cell>
          <cell r="D1995" t="str">
            <v>电动黄油泵</v>
          </cell>
        </row>
        <row r="1996">
          <cell r="C1996" t="str">
            <v>3000002112</v>
          </cell>
          <cell r="D1996" t="str">
            <v>彩钢瓦</v>
          </cell>
        </row>
        <row r="1997">
          <cell r="C1997" t="str">
            <v>3000002113</v>
          </cell>
          <cell r="D1997" t="str">
            <v>燕尾丝</v>
          </cell>
        </row>
        <row r="1998">
          <cell r="C1998" t="str">
            <v>3000002114</v>
          </cell>
          <cell r="D1998" t="str">
            <v>充电式无刷冲击扳手</v>
          </cell>
        </row>
        <row r="1999">
          <cell r="C1999" t="str">
            <v>3000003369</v>
          </cell>
          <cell r="D1999" t="str">
            <v>电焊手套</v>
          </cell>
        </row>
        <row r="2000">
          <cell r="C2000" t="str">
            <v>3000003398</v>
          </cell>
          <cell r="D2000" t="str">
            <v>手把焊帽</v>
          </cell>
        </row>
        <row r="2001">
          <cell r="C2001" t="str">
            <v>3000003692</v>
          </cell>
          <cell r="D2001" t="str">
            <v>防冻液</v>
          </cell>
        </row>
        <row r="2002">
          <cell r="C2002" t="str">
            <v>3000003949</v>
          </cell>
          <cell r="D2002" t="str">
            <v>生料带</v>
          </cell>
        </row>
        <row r="2003">
          <cell r="C2003" t="str">
            <v>3000008357</v>
          </cell>
          <cell r="D2003" t="str">
            <v>重型套筒头 34号</v>
          </cell>
        </row>
        <row r="2004">
          <cell r="C2004" t="str">
            <v>3000008358</v>
          </cell>
          <cell r="D2004" t="str">
            <v>重型套筒头 36号</v>
          </cell>
        </row>
        <row r="2005">
          <cell r="C2005" t="str">
            <v>3000008812</v>
          </cell>
          <cell r="D2005" t="str">
            <v>手拉葫芦</v>
          </cell>
        </row>
        <row r="2006">
          <cell r="C2006" t="str">
            <v>3000008813</v>
          </cell>
          <cell r="D2006" t="str">
            <v>手拉葫芦</v>
          </cell>
        </row>
        <row r="2007">
          <cell r="C2007" t="str">
            <v>3000010931</v>
          </cell>
          <cell r="D2007" t="str">
            <v>电焊条 5.0 422</v>
          </cell>
        </row>
        <row r="2008">
          <cell r="C2008" t="str">
            <v>3000010997</v>
          </cell>
          <cell r="D2008" t="str">
            <v>二保焊气体保护药芯焊丝</v>
          </cell>
        </row>
        <row r="2009">
          <cell r="C2009" t="str">
            <v>3000011020</v>
          </cell>
          <cell r="D2009" t="str">
            <v>割嘴</v>
          </cell>
        </row>
        <row r="2010">
          <cell r="C2010" t="str">
            <v>3000011021</v>
          </cell>
          <cell r="D2010" t="str">
            <v>焊工手把钳</v>
          </cell>
        </row>
        <row r="2011">
          <cell r="C2011" t="str">
            <v>3000011070</v>
          </cell>
          <cell r="D2011" t="str">
            <v>射吸式割枪</v>
          </cell>
        </row>
        <row r="2012">
          <cell r="C2012" t="str">
            <v>3000011071</v>
          </cell>
          <cell r="D2012" t="str">
            <v>气动黄油机</v>
          </cell>
        </row>
        <row r="2013">
          <cell r="C2013" t="str">
            <v>3000011083</v>
          </cell>
          <cell r="D2013" t="str">
            <v>乙炔回火阀</v>
          </cell>
        </row>
        <row r="2014">
          <cell r="C2014" t="str">
            <v>3000012342</v>
          </cell>
          <cell r="D2014" t="str">
            <v>外径千分尺 0-25mm</v>
          </cell>
        </row>
        <row r="2015">
          <cell r="C2015" t="str">
            <v>3000012351</v>
          </cell>
          <cell r="D2015" t="str">
            <v>外径千分尺 275-325mm</v>
          </cell>
        </row>
        <row r="2016">
          <cell r="C2016" t="str">
            <v>3000015082</v>
          </cell>
          <cell r="D2016" t="str">
            <v>六角头螺栓 8.8级 M10×80</v>
          </cell>
        </row>
        <row r="2017">
          <cell r="C2017" t="str">
            <v>3000015116</v>
          </cell>
          <cell r="D2017" t="str">
            <v>六角头螺栓 8.8级 M12×80</v>
          </cell>
        </row>
        <row r="2018">
          <cell r="C2018" t="str">
            <v>3000015117</v>
          </cell>
          <cell r="D2018" t="str">
            <v>六角头螺栓 8.8级 M14×100</v>
          </cell>
        </row>
        <row r="2019">
          <cell r="C2019" t="str">
            <v>3000015118</v>
          </cell>
          <cell r="D2019" t="str">
            <v>六角头螺栓 8.8级 M14×120</v>
          </cell>
        </row>
        <row r="2020">
          <cell r="C2020" t="str">
            <v>3000015119</v>
          </cell>
          <cell r="D2020" t="str">
            <v>多楔带102060007</v>
          </cell>
        </row>
        <row r="2021">
          <cell r="C2021" t="str">
            <v>3000015120</v>
          </cell>
          <cell r="D2021" t="str">
            <v>六角头螺栓 8.8级 M16×120</v>
          </cell>
        </row>
        <row r="2022">
          <cell r="C2022" t="str">
            <v>3000015121</v>
          </cell>
          <cell r="D2022" t="str">
            <v>六角头螺栓 8.8级 M16×80</v>
          </cell>
        </row>
        <row r="2023">
          <cell r="C2023" t="str">
            <v>3000015122</v>
          </cell>
          <cell r="D2023" t="str">
            <v>六角头螺栓 8.8级 M18×100</v>
          </cell>
        </row>
        <row r="2024">
          <cell r="C2024" t="str">
            <v>3000015123</v>
          </cell>
          <cell r="D2024" t="str">
            <v>六角头螺栓 8.8级 M20×110</v>
          </cell>
        </row>
        <row r="2025">
          <cell r="C2025" t="str">
            <v>3000015251</v>
          </cell>
          <cell r="D2025" t="str">
            <v>越野型轮胎 205R16C</v>
          </cell>
        </row>
        <row r="2026">
          <cell r="C2026" t="str">
            <v>3000016738</v>
          </cell>
          <cell r="D2026" t="str">
            <v>真空胎补胎工具套装</v>
          </cell>
        </row>
        <row r="2027">
          <cell r="C2027" t="str">
            <v>3000016739</v>
          </cell>
          <cell r="D2027" t="str">
            <v>轮胎胶条</v>
          </cell>
        </row>
        <row r="2028">
          <cell r="C2028" t="str">
            <v>3000019092</v>
          </cell>
          <cell r="D2028" t="str">
            <v>重型套筒头 32号</v>
          </cell>
        </row>
        <row r="2029">
          <cell r="C2029" t="str">
            <v>3000019167</v>
          </cell>
          <cell r="D2029" t="str">
            <v>重型套筒扳手</v>
          </cell>
        </row>
        <row r="2030">
          <cell r="C2030" t="str">
            <v>3000019346</v>
          </cell>
          <cell r="D2030" t="str">
            <v>电焊条 2.5 506</v>
          </cell>
        </row>
        <row r="2031">
          <cell r="C2031" t="str">
            <v>3000026033</v>
          </cell>
          <cell r="D2031" t="str">
            <v>重型套筒头 30-46号</v>
          </cell>
        </row>
        <row r="2032">
          <cell r="C2032" t="str">
            <v>3000027491</v>
          </cell>
          <cell r="D2032" t="str">
            <v>电焊机快速接头 10-25</v>
          </cell>
        </row>
        <row r="2033">
          <cell r="C2033" t="str">
            <v>3000027492</v>
          </cell>
          <cell r="D2033" t="str">
            <v>电焊机快速接头 50-70</v>
          </cell>
        </row>
        <row r="2034">
          <cell r="C2034" t="str">
            <v>3000029711</v>
          </cell>
          <cell r="D2034" t="str">
            <v>断丝取出器</v>
          </cell>
        </row>
        <row r="2035">
          <cell r="C2035" t="str">
            <v>3000032099</v>
          </cell>
          <cell r="D2035" t="str">
            <v>碳棒 D6</v>
          </cell>
        </row>
        <row r="2036">
          <cell r="C2036" t="str">
            <v>3000032100</v>
          </cell>
          <cell r="D2036" t="str">
            <v>碳棒 D8</v>
          </cell>
        </row>
        <row r="2037">
          <cell r="C2037" t="str">
            <v>3000034892</v>
          </cell>
          <cell r="D2037" t="str">
            <v>金属切割片</v>
          </cell>
        </row>
        <row r="2038">
          <cell r="C2038" t="str">
            <v>3000035161</v>
          </cell>
          <cell r="D2038" t="str">
            <v>国标吊装带 1T 3M</v>
          </cell>
        </row>
        <row r="2039">
          <cell r="C2039" t="str">
            <v>3000035162</v>
          </cell>
          <cell r="D2039" t="str">
            <v>国标吊装带 2T 4M</v>
          </cell>
        </row>
        <row r="2040">
          <cell r="C2040" t="str">
            <v>3000035163</v>
          </cell>
          <cell r="D2040" t="str">
            <v>国标吊装带 3T 5M</v>
          </cell>
        </row>
        <row r="2041">
          <cell r="C2041" t="str">
            <v>3000039520</v>
          </cell>
          <cell r="D2041" t="str">
            <v>氧气减压表</v>
          </cell>
        </row>
        <row r="2042">
          <cell r="C2042" t="str">
            <v>3000039521</v>
          </cell>
          <cell r="D2042" t="str">
            <v>乙炔减压器</v>
          </cell>
        </row>
        <row r="2043">
          <cell r="C2043" t="str">
            <v>3000041749</v>
          </cell>
          <cell r="D2043" t="str">
            <v>轮胎充气杆带表</v>
          </cell>
        </row>
        <row r="2044">
          <cell r="C2044" t="str">
            <v>3000041750</v>
          </cell>
          <cell r="D2044" t="str">
            <v>越野型轮胎 265/65R17</v>
          </cell>
        </row>
        <row r="2045">
          <cell r="C2045" t="str">
            <v>3000041751</v>
          </cell>
          <cell r="D2045" t="str">
            <v>越野型轮胎 265/60R18</v>
          </cell>
        </row>
        <row r="2046">
          <cell r="C2046" t="str">
            <v>3000041752</v>
          </cell>
          <cell r="D2046" t="str">
            <v>越野型轮胎 265/70R16C</v>
          </cell>
        </row>
        <row r="2047">
          <cell r="C2047" t="str">
            <v>3000042622</v>
          </cell>
          <cell r="D2047" t="str">
            <v>碎布</v>
          </cell>
        </row>
        <row r="2048">
          <cell r="C2048" t="str">
            <v>3000042821</v>
          </cell>
          <cell r="D2048" t="str">
            <v>吊装带（套）</v>
          </cell>
        </row>
        <row r="2049">
          <cell r="C2049" t="str">
            <v>3000052407</v>
          </cell>
          <cell r="D2049" t="str">
            <v>裁纸刀</v>
          </cell>
        </row>
        <row r="2050">
          <cell r="C2050" t="str">
            <v>3000052501</v>
          </cell>
          <cell r="D2050" t="str">
            <v>六角螺母 M10 8.8</v>
          </cell>
        </row>
        <row r="2051">
          <cell r="C2051" t="str">
            <v>3000052502</v>
          </cell>
          <cell r="D2051" t="str">
            <v>六角螺母 M12 8.8</v>
          </cell>
        </row>
        <row r="2052">
          <cell r="C2052" t="str">
            <v>3000052503</v>
          </cell>
          <cell r="D2052" t="str">
            <v>六角螺母 M14 8.8</v>
          </cell>
        </row>
        <row r="2053">
          <cell r="C2053" t="str">
            <v>3000052504</v>
          </cell>
          <cell r="D2053" t="str">
            <v>六角螺母 M16 8.8</v>
          </cell>
        </row>
        <row r="2054">
          <cell r="C2054" t="str">
            <v>3000052505</v>
          </cell>
          <cell r="D2054" t="str">
            <v>六角螺母 M18 8.8</v>
          </cell>
        </row>
        <row r="2055">
          <cell r="C2055" t="str">
            <v>3000052506</v>
          </cell>
          <cell r="D2055" t="str">
            <v>六角螺母 M20 8.8</v>
          </cell>
        </row>
        <row r="2056">
          <cell r="C2056" t="str">
            <v>3000052507</v>
          </cell>
          <cell r="D2056" t="str">
            <v>扎带 3x200</v>
          </cell>
        </row>
        <row r="2057">
          <cell r="C2057" t="str">
            <v>3000052508</v>
          </cell>
          <cell r="D2057" t="str">
            <v>扎带 4x250</v>
          </cell>
        </row>
        <row r="2058">
          <cell r="C2058" t="str">
            <v>3000052509</v>
          </cell>
          <cell r="D2058" t="str">
            <v>扎带 5x300</v>
          </cell>
        </row>
        <row r="2059">
          <cell r="C2059" t="str">
            <v>3000052510</v>
          </cell>
          <cell r="D2059" t="str">
            <v>扎带 5x400</v>
          </cell>
        </row>
        <row r="2060">
          <cell r="C2060" t="str">
            <v>3000052511</v>
          </cell>
          <cell r="D2060" t="str">
            <v>扎带 8x400</v>
          </cell>
        </row>
        <row r="2061">
          <cell r="C2061" t="str">
            <v>3000052512</v>
          </cell>
          <cell r="D2061" t="str">
            <v>电缆</v>
          </cell>
        </row>
        <row r="2062">
          <cell r="C2062" t="str">
            <v>3000052513</v>
          </cell>
          <cell r="D2062" t="str">
            <v>配电箱</v>
          </cell>
        </row>
        <row r="2063">
          <cell r="C2063" t="str">
            <v>3000052514</v>
          </cell>
          <cell r="D2063" t="str">
            <v>PVC绝缘胶带（黑）</v>
          </cell>
        </row>
        <row r="2064">
          <cell r="C2064" t="str">
            <v>3000052515</v>
          </cell>
          <cell r="D2064" t="str">
            <v>电工绝缘胶带</v>
          </cell>
        </row>
        <row r="2065">
          <cell r="C2065" t="str">
            <v>3000052516</v>
          </cell>
          <cell r="D2065" t="str">
            <v>防水绝缘胶带</v>
          </cell>
        </row>
        <row r="2066">
          <cell r="C2066" t="str">
            <v>3000052517</v>
          </cell>
          <cell r="D2066" t="str">
            <v>电工胶带</v>
          </cell>
        </row>
        <row r="2067">
          <cell r="C2067" t="str">
            <v>3000052518</v>
          </cell>
          <cell r="D2067" t="str">
            <v>克丝钳</v>
          </cell>
        </row>
        <row r="2068">
          <cell r="C2068" t="str">
            <v>3000052519</v>
          </cell>
          <cell r="D2068" t="str">
            <v>尖嘴钳 6寸</v>
          </cell>
        </row>
        <row r="2069">
          <cell r="C2069" t="str">
            <v>3000052520</v>
          </cell>
          <cell r="D2069" t="str">
            <v>卡簧钳（内卡） 7寸</v>
          </cell>
        </row>
        <row r="2070">
          <cell r="C2070" t="str">
            <v>3000052521</v>
          </cell>
          <cell r="D2070" t="str">
            <v>卡簧钳（内卡） 9寸</v>
          </cell>
        </row>
        <row r="2071">
          <cell r="C2071" t="str">
            <v>3000052522</v>
          </cell>
          <cell r="D2071" t="str">
            <v>卡簧钳（外卡） 5寸</v>
          </cell>
        </row>
        <row r="2072">
          <cell r="C2072" t="str">
            <v>3000052523</v>
          </cell>
          <cell r="D2072" t="str">
            <v>卡簧钳（外卡） 7寸</v>
          </cell>
        </row>
        <row r="2073">
          <cell r="C2073" t="str">
            <v>3000052524</v>
          </cell>
          <cell r="D2073" t="str">
            <v>卡簧钳（外卡） 9寸</v>
          </cell>
        </row>
        <row r="2074">
          <cell r="C2074" t="str">
            <v>3000052525</v>
          </cell>
          <cell r="D2074" t="str">
            <v>燃油精滤器</v>
          </cell>
        </row>
        <row r="2075">
          <cell r="C2075" t="str">
            <v>3000052526</v>
          </cell>
          <cell r="D2075" t="str">
            <v>电镐</v>
          </cell>
        </row>
        <row r="2076">
          <cell r="C2076" t="str">
            <v>3000052527</v>
          </cell>
          <cell r="D2076" t="str">
            <v>电镐钎子</v>
          </cell>
        </row>
        <row r="2077">
          <cell r="C2077" t="str">
            <v>3000052528</v>
          </cell>
          <cell r="D2077" t="str">
            <v>90度弯头</v>
          </cell>
        </row>
        <row r="2078">
          <cell r="C2078" t="str">
            <v>3000052529</v>
          </cell>
          <cell r="D2078" t="str">
            <v>管帽</v>
          </cell>
        </row>
        <row r="2079">
          <cell r="C2079" t="str">
            <v>3000052530</v>
          </cell>
          <cell r="D2079" t="str">
            <v>PPR管</v>
          </cell>
        </row>
        <row r="2080">
          <cell r="C2080" t="str">
            <v>3000052531</v>
          </cell>
          <cell r="D2080" t="str">
            <v>管卡</v>
          </cell>
        </row>
        <row r="2081">
          <cell r="C2081" t="str">
            <v>3000052532</v>
          </cell>
          <cell r="D2081" t="str">
            <v>内丝三通</v>
          </cell>
        </row>
        <row r="2082">
          <cell r="C2082" t="str">
            <v>3000052533</v>
          </cell>
          <cell r="D2082" t="str">
            <v>外丝直接</v>
          </cell>
        </row>
        <row r="2083">
          <cell r="C2083" t="str">
            <v>3000052534</v>
          </cell>
          <cell r="D2083" t="str">
            <v>热水器（ARISTON）</v>
          </cell>
        </row>
        <row r="2084">
          <cell r="C2084" t="str">
            <v>3000052535</v>
          </cell>
          <cell r="D2084" t="str">
            <v>低速打磨机</v>
          </cell>
        </row>
        <row r="2085">
          <cell r="C2085" t="str">
            <v>3000052536</v>
          </cell>
          <cell r="D2085" t="str">
            <v>扣压接头</v>
          </cell>
        </row>
        <row r="2086">
          <cell r="C2086" t="str">
            <v>3000052537</v>
          </cell>
          <cell r="D2086" t="str">
            <v>扣压接头</v>
          </cell>
        </row>
        <row r="2087">
          <cell r="C2087" t="str">
            <v>3000052538</v>
          </cell>
          <cell r="D2087" t="str">
            <v>清扫刷</v>
          </cell>
        </row>
        <row r="2088">
          <cell r="C2088" t="str">
            <v>3000052539</v>
          </cell>
          <cell r="D2088" t="str">
            <v>扣压接头</v>
          </cell>
        </row>
        <row r="2089">
          <cell r="C2089" t="str">
            <v>3000052540</v>
          </cell>
          <cell r="D2089" t="str">
            <v>扣压接头</v>
          </cell>
        </row>
        <row r="2090">
          <cell r="C2090" t="str">
            <v>3000052541</v>
          </cell>
          <cell r="D2090" t="str">
            <v>阻燃清洗剂</v>
          </cell>
        </row>
        <row r="2091">
          <cell r="C2091" t="str">
            <v>3000052542</v>
          </cell>
          <cell r="D2091" t="str">
            <v>夹轨器</v>
          </cell>
        </row>
        <row r="2092">
          <cell r="C2092" t="str">
            <v>3000052543</v>
          </cell>
          <cell r="D2092" t="str">
            <v>金属处理剂</v>
          </cell>
        </row>
        <row r="2093">
          <cell r="C2093" t="str">
            <v>3000052544</v>
          </cell>
          <cell r="D2093" t="str">
            <v>冷硫化粘接剂</v>
          </cell>
        </row>
        <row r="2094">
          <cell r="C2094" t="str">
            <v>3000052545</v>
          </cell>
          <cell r="D2094" t="str">
            <v>粘接剂</v>
          </cell>
        </row>
        <row r="2095">
          <cell r="C2095" t="str">
            <v>3000052546</v>
          </cell>
          <cell r="D2095" t="str">
            <v>紧固轴环</v>
          </cell>
        </row>
        <row r="2096">
          <cell r="C2096" t="str">
            <v>3000052547</v>
          </cell>
          <cell r="D2096" t="str">
            <v>热硫化粘接剂</v>
          </cell>
        </row>
        <row r="2097">
          <cell r="C2097" t="str">
            <v>3000052548</v>
          </cell>
          <cell r="D2097" t="str">
            <v>钨钢打磨碟</v>
          </cell>
        </row>
        <row r="2098">
          <cell r="C2098" t="str">
            <v>3000052549</v>
          </cell>
          <cell r="D2098" t="str">
            <v>纤维打磨碟</v>
          </cell>
        </row>
        <row r="2099">
          <cell r="C2099" t="str">
            <v>3000052550</v>
          </cell>
          <cell r="D2099" t="str">
            <v>胶刷</v>
          </cell>
        </row>
        <row r="2100">
          <cell r="C2100" t="str">
            <v>3000052551</v>
          </cell>
          <cell r="D2100" t="str">
            <v>索沃克大功率角磨机</v>
          </cell>
        </row>
        <row r="2101">
          <cell r="C2101" t="str">
            <v>3000052552</v>
          </cell>
          <cell r="D2101" t="str">
            <v>扣压接头</v>
          </cell>
        </row>
        <row r="2102">
          <cell r="C2102" t="str">
            <v>3000052553</v>
          </cell>
          <cell r="D2102" t="str">
            <v>扣压接头</v>
          </cell>
        </row>
        <row r="2103">
          <cell r="C2103" t="str">
            <v>3000052554</v>
          </cell>
          <cell r="D2103" t="str">
            <v>垃圾袋</v>
          </cell>
        </row>
        <row r="2104">
          <cell r="C2104" t="str">
            <v>3000052555</v>
          </cell>
          <cell r="D2104" t="str">
            <v>清洗剂</v>
          </cell>
        </row>
        <row r="2105">
          <cell r="C2105" t="str">
            <v>3000052556</v>
          </cell>
          <cell r="D2105" t="str">
            <v>塑料大水杯</v>
          </cell>
        </row>
        <row r="2106">
          <cell r="C2106" t="str">
            <v>3000052557</v>
          </cell>
          <cell r="D2106" t="str">
            <v>棒球帽</v>
          </cell>
        </row>
        <row r="2107">
          <cell r="C2107" t="str">
            <v>3000052558</v>
          </cell>
          <cell r="D2107" t="str">
            <v>大沿遮阳帽</v>
          </cell>
        </row>
        <row r="2108">
          <cell r="C2108" t="str">
            <v>3000052559</v>
          </cell>
          <cell r="D2108" t="str">
            <v>高强螺栓 8.8级 M42X220</v>
          </cell>
        </row>
        <row r="2109">
          <cell r="C2109" t="str">
            <v>3000052560</v>
          </cell>
          <cell r="D2109" t="str">
            <v>螺栓 8.8级 M42</v>
          </cell>
        </row>
        <row r="2110">
          <cell r="C2110" t="str">
            <v>3000052561</v>
          </cell>
          <cell r="D2110" t="str">
            <v>高强螺栓 10.9级 M27X100（槽板专用）</v>
          </cell>
        </row>
        <row r="2111">
          <cell r="C2111" t="str">
            <v>3000052562</v>
          </cell>
          <cell r="D2111" t="str">
            <v>方螺母 10.9级 M27x2</v>
          </cell>
        </row>
        <row r="2112">
          <cell r="C2112" t="str">
            <v>3000052563</v>
          </cell>
          <cell r="D2112" t="str">
            <v>高强细牙螺栓 10.9级 M24x2X120（重板用）</v>
          </cell>
        </row>
        <row r="2113">
          <cell r="C2113" t="str">
            <v>3000052564</v>
          </cell>
          <cell r="D2113" t="str">
            <v>方螺母 10.9级 M24x2</v>
          </cell>
        </row>
        <row r="2114">
          <cell r="C2114" t="str">
            <v>3000052565</v>
          </cell>
          <cell r="D2114" t="str">
            <v>高强螺栓 8.8级 M16X80</v>
          </cell>
        </row>
        <row r="2115">
          <cell r="C2115" t="str">
            <v>3000052566</v>
          </cell>
          <cell r="D2115" t="str">
            <v>高强螺栓 8.8级 M14X70</v>
          </cell>
        </row>
        <row r="2116">
          <cell r="C2116" t="str">
            <v>3000052567</v>
          </cell>
          <cell r="D2116" t="str">
            <v>高强螺栓 8.8级 M10*70</v>
          </cell>
        </row>
        <row r="2117">
          <cell r="C2117" t="str">
            <v>3000052568</v>
          </cell>
          <cell r="D2117" t="str">
            <v>高强螺栓 8.8级 M12*80</v>
          </cell>
        </row>
        <row r="2118">
          <cell r="C2118" t="str">
            <v>3000052569</v>
          </cell>
          <cell r="D2118" t="str">
            <v>高强螺栓 8.8级 M16*70</v>
          </cell>
        </row>
        <row r="2119">
          <cell r="C2119" t="str">
            <v>3000052570</v>
          </cell>
          <cell r="D2119" t="str">
            <v>高强螺栓 8.8级 M20*130</v>
          </cell>
        </row>
        <row r="2120">
          <cell r="C2120" t="str">
            <v>3000052571</v>
          </cell>
          <cell r="D2120" t="str">
            <v>高强螺栓 8.8级 M22*150</v>
          </cell>
        </row>
        <row r="2121">
          <cell r="C2121" t="str">
            <v>3000052572</v>
          </cell>
          <cell r="D2121" t="str">
            <v>高强螺栓 8.8级 M24*150</v>
          </cell>
        </row>
        <row r="2122">
          <cell r="C2122" t="str">
            <v>3000052573</v>
          </cell>
          <cell r="D2122" t="str">
            <v>高强螺栓 8.8级 M27*150</v>
          </cell>
        </row>
        <row r="2123">
          <cell r="C2123" t="str">
            <v>3000052574</v>
          </cell>
          <cell r="D2123" t="str">
            <v>高强螺栓 8.8级 M22X100</v>
          </cell>
        </row>
        <row r="2124">
          <cell r="C2124" t="str">
            <v>3000052575</v>
          </cell>
          <cell r="D2124" t="str">
            <v>高强螺栓 8.8级 M20X200</v>
          </cell>
        </row>
        <row r="2125">
          <cell r="C2125" t="str">
            <v>3000052576</v>
          </cell>
          <cell r="D2125" t="str">
            <v>木板</v>
          </cell>
        </row>
        <row r="2126">
          <cell r="C2126" t="str">
            <v>3000052577</v>
          </cell>
          <cell r="D2126" t="str">
            <v>擦拭纸</v>
          </cell>
        </row>
        <row r="2127">
          <cell r="C2127" t="str">
            <v>3000052578</v>
          </cell>
          <cell r="D2127" t="str">
            <v>铜皮 厚度0.05mm</v>
          </cell>
        </row>
        <row r="2128">
          <cell r="C2128" t="str">
            <v>3000052579</v>
          </cell>
          <cell r="D2128" t="str">
            <v>铜皮  厚度0.1mm</v>
          </cell>
        </row>
        <row r="2129">
          <cell r="C2129" t="str">
            <v>3000052580</v>
          </cell>
          <cell r="D2129" t="str">
            <v>铜皮 厚度0.15mm</v>
          </cell>
        </row>
        <row r="2130">
          <cell r="C2130" t="str">
            <v>3000052581</v>
          </cell>
          <cell r="D2130" t="str">
            <v>铜皮 厚度0.4mm</v>
          </cell>
        </row>
        <row r="2131">
          <cell r="C2131" t="str">
            <v>3000052582</v>
          </cell>
          <cell r="D2131" t="str">
            <v>铜皮 厚度0.2mm</v>
          </cell>
        </row>
        <row r="2132">
          <cell r="C2132" t="str">
            <v>3000052583</v>
          </cell>
          <cell r="D2132" t="str">
            <v>铜皮 厚度0.25mm</v>
          </cell>
        </row>
        <row r="2133">
          <cell r="C2133" t="str">
            <v>3000052584</v>
          </cell>
          <cell r="D2133" t="str">
            <v>铜皮 厚度0.3mm</v>
          </cell>
        </row>
        <row r="2134">
          <cell r="C2134" t="str">
            <v>3000052585</v>
          </cell>
          <cell r="D2134" t="str">
            <v>铜皮 厚度0.5mm</v>
          </cell>
        </row>
        <row r="2135">
          <cell r="C2135" t="str">
            <v>3000052586</v>
          </cell>
          <cell r="D2135" t="str">
            <v>青稞纸 0.2mm</v>
          </cell>
        </row>
        <row r="2136">
          <cell r="C2136" t="str">
            <v>3000052587</v>
          </cell>
          <cell r="D2136" t="str">
            <v>金属防卡剂</v>
          </cell>
        </row>
        <row r="2137">
          <cell r="C2137" t="str">
            <v>3000052588</v>
          </cell>
          <cell r="D2137" t="str">
            <v>螺栓除锈剂</v>
          </cell>
        </row>
        <row r="2138">
          <cell r="C2138" t="str">
            <v>3000052589</v>
          </cell>
          <cell r="D2138" t="str">
            <v>卡套式直通管接头 管径6mm</v>
          </cell>
        </row>
        <row r="2139">
          <cell r="C2139" t="str">
            <v>3000052590</v>
          </cell>
          <cell r="D2139" t="str">
            <v>卡套式直通管接头 管径8mm</v>
          </cell>
        </row>
        <row r="2140">
          <cell r="C2140" t="str">
            <v>3000052591</v>
          </cell>
          <cell r="D2140" t="str">
            <v>卡套式直通管接头 管径12mm</v>
          </cell>
        </row>
        <row r="2141">
          <cell r="C2141" t="str">
            <v>3000052592</v>
          </cell>
          <cell r="D2141" t="str">
            <v>卡套式直通管接头 管径16mm</v>
          </cell>
        </row>
        <row r="2142">
          <cell r="C2142" t="str">
            <v>3000052593</v>
          </cell>
          <cell r="D2142" t="str">
            <v>卡套式直通管接头 管径22mm</v>
          </cell>
        </row>
        <row r="2143">
          <cell r="C2143" t="str">
            <v>3000052594</v>
          </cell>
          <cell r="D2143" t="str">
            <v>卡套式直角管接头 管径6mm</v>
          </cell>
        </row>
        <row r="2144">
          <cell r="C2144" t="str">
            <v>3000052595</v>
          </cell>
          <cell r="D2144" t="str">
            <v>卡套式直角管接头 管径8mm</v>
          </cell>
        </row>
        <row r="2145">
          <cell r="C2145" t="str">
            <v>3000052596</v>
          </cell>
          <cell r="D2145" t="str">
            <v>卡套式直角管接头 管径10mm</v>
          </cell>
        </row>
        <row r="2146">
          <cell r="C2146" t="str">
            <v>3000052597</v>
          </cell>
          <cell r="D2146" t="str">
            <v>卡套式直角管接头 管径12mm</v>
          </cell>
        </row>
        <row r="2147">
          <cell r="C2147" t="str">
            <v>3000052598</v>
          </cell>
          <cell r="D2147" t="str">
            <v>卡套式直角管接头 管径16mm</v>
          </cell>
        </row>
        <row r="2148">
          <cell r="C2148" t="str">
            <v>3000052599</v>
          </cell>
          <cell r="D2148" t="str">
            <v>卡套式直角管接头 管径22mm</v>
          </cell>
        </row>
        <row r="2149">
          <cell r="C2149" t="str">
            <v>3000052600</v>
          </cell>
          <cell r="D2149" t="str">
            <v>高压氧气带</v>
          </cell>
        </row>
        <row r="2150">
          <cell r="C2150" t="str">
            <v>3000052601</v>
          </cell>
          <cell r="D2150" t="str">
            <v>高压乙炔带</v>
          </cell>
        </row>
        <row r="2151">
          <cell r="C2151" t="str">
            <v>3000052602</v>
          </cell>
          <cell r="D2151" t="str">
            <v>外六角热镀锌螺栓 M6 x 40 8.8级</v>
          </cell>
        </row>
        <row r="2152">
          <cell r="C2152" t="str">
            <v>3000052603</v>
          </cell>
          <cell r="D2152" t="str">
            <v>外六角热镀锌螺栓 M12 x 50 8.8级</v>
          </cell>
        </row>
        <row r="2153">
          <cell r="C2153" t="str">
            <v>3000052604</v>
          </cell>
          <cell r="D2153" t="str">
            <v>外六角热镀锌螺栓 M18 x 70 8.8级</v>
          </cell>
        </row>
        <row r="2154">
          <cell r="C2154" t="str">
            <v>3000052605</v>
          </cell>
          <cell r="D2154" t="str">
            <v>红钢纸板加厚款电焊工面罩</v>
          </cell>
        </row>
        <row r="2155">
          <cell r="C2155" t="str">
            <v>3000052606</v>
          </cell>
          <cell r="D2155" t="str">
            <v>初效G3无坊布过滤棉</v>
          </cell>
        </row>
        <row r="2156">
          <cell r="C2156" t="str">
            <v>3000052607</v>
          </cell>
          <cell r="D2156" t="str">
            <v>耐磨焊条 D707（φ4.0mm）</v>
          </cell>
        </row>
        <row r="2157">
          <cell r="C2157" t="str">
            <v>3000052608</v>
          </cell>
          <cell r="D2157" t="str">
            <v>法兰 DN25</v>
          </cell>
        </row>
        <row r="2158">
          <cell r="C2158" t="str">
            <v>3000052609</v>
          </cell>
          <cell r="D2158" t="str">
            <v>金属缠绕垫片</v>
          </cell>
        </row>
        <row r="2159">
          <cell r="C2159" t="str">
            <v>3000052610</v>
          </cell>
          <cell r="D2159" t="str">
            <v>膨胀塞 6mm*30mm、每包400个</v>
          </cell>
        </row>
        <row r="2160">
          <cell r="C2160" t="str">
            <v>3000052611</v>
          </cell>
          <cell r="D2160" t="str">
            <v>铜铝接线鼻子 DTL-240</v>
          </cell>
        </row>
        <row r="2161">
          <cell r="C2161" t="str">
            <v>3000052612</v>
          </cell>
          <cell r="D2161" t="str">
            <v>铜铝接线鼻子 DTL-185</v>
          </cell>
        </row>
        <row r="2162">
          <cell r="C2162" t="str">
            <v>3000052613</v>
          </cell>
          <cell r="D2162" t="str">
            <v>铜铝接线鼻子 DTL-95</v>
          </cell>
        </row>
        <row r="2163">
          <cell r="C2163" t="str">
            <v>3000052614</v>
          </cell>
          <cell r="D2163" t="str">
            <v>铜铝接线鼻子 DTL-50</v>
          </cell>
        </row>
        <row r="2164">
          <cell r="C2164" t="str">
            <v>3000052615</v>
          </cell>
          <cell r="D2164" t="str">
            <v>铜接线鼻子 DT-240</v>
          </cell>
        </row>
        <row r="2165">
          <cell r="C2165" t="str">
            <v>3000052616</v>
          </cell>
          <cell r="D2165" t="str">
            <v>铜接线鼻子 DT-185</v>
          </cell>
        </row>
        <row r="2166">
          <cell r="C2166" t="str">
            <v>3000052617</v>
          </cell>
          <cell r="D2166" t="str">
            <v>铜接线鼻子 DT-120</v>
          </cell>
        </row>
        <row r="2167">
          <cell r="C2167" t="str">
            <v>3000052618</v>
          </cell>
          <cell r="D2167" t="str">
            <v>铜接线鼻子 DT-95</v>
          </cell>
        </row>
        <row r="2168">
          <cell r="C2168" t="str">
            <v>3000052619</v>
          </cell>
          <cell r="D2168" t="str">
            <v>铜接线鼻子 DT-70</v>
          </cell>
        </row>
        <row r="2169">
          <cell r="C2169" t="str">
            <v>3000052620</v>
          </cell>
          <cell r="D2169" t="str">
            <v>铜接线鼻子 DT-50</v>
          </cell>
        </row>
        <row r="2170">
          <cell r="C2170" t="str">
            <v>3000052621</v>
          </cell>
          <cell r="D2170" t="str">
            <v>铜接线鼻子 DT-35</v>
          </cell>
        </row>
        <row r="2171">
          <cell r="C2171" t="str">
            <v>3000052622</v>
          </cell>
          <cell r="D2171" t="str">
            <v>电瓶 12V 80Ah</v>
          </cell>
        </row>
        <row r="2172">
          <cell r="C2172" t="str">
            <v>3000052623</v>
          </cell>
          <cell r="D2172" t="str">
            <v>电瓶 12V 120Ah</v>
          </cell>
        </row>
        <row r="2173">
          <cell r="C2173" t="str">
            <v>3000052624</v>
          </cell>
          <cell r="D2173" t="str">
            <v>焊条 CHE422 ∮3.2x300mm</v>
          </cell>
        </row>
        <row r="2174">
          <cell r="C2174" t="str">
            <v>3000052625</v>
          </cell>
          <cell r="D2174" t="str">
            <v>焊条 CHE422 ∮2.5x300mm</v>
          </cell>
        </row>
        <row r="2175">
          <cell r="C2175" t="str">
            <v>3000052626</v>
          </cell>
          <cell r="D2175" t="str">
            <v>焊条 506 3.2</v>
          </cell>
        </row>
        <row r="2176">
          <cell r="C2176" t="str">
            <v>3000052627</v>
          </cell>
          <cell r="D2176" t="str">
            <v>焊条 422 3.2</v>
          </cell>
        </row>
        <row r="2177">
          <cell r="C2177" t="str">
            <v>3000052628</v>
          </cell>
          <cell r="D2177" t="str">
            <v>焊条 422 2.5</v>
          </cell>
        </row>
        <row r="2178">
          <cell r="C2178" t="str">
            <v>3000052629</v>
          </cell>
          <cell r="D2178" t="str">
            <v>焊条 J422 4.0mm</v>
          </cell>
        </row>
        <row r="2179">
          <cell r="C2179" t="str">
            <v>3000052630</v>
          </cell>
          <cell r="D2179" t="str">
            <v>焊条 J422 3.2mm</v>
          </cell>
        </row>
        <row r="2180">
          <cell r="C2180" t="str">
            <v>3000052631</v>
          </cell>
          <cell r="D2180" t="str">
            <v>焊条 CHE506  4.0mmX400mm</v>
          </cell>
        </row>
        <row r="2181">
          <cell r="C2181" t="str">
            <v>3000052632</v>
          </cell>
          <cell r="D2181" t="str">
            <v>工业级金属切割片</v>
          </cell>
        </row>
        <row r="2182">
          <cell r="C2182" t="str">
            <v>3000052633</v>
          </cell>
          <cell r="D2182" t="str">
            <v>石棉垫 1mx1mx2mm</v>
          </cell>
        </row>
        <row r="2183">
          <cell r="C2183" t="str">
            <v>3000052634</v>
          </cell>
          <cell r="D2183" t="str">
            <v>石棉垫 1mx1mx1mm</v>
          </cell>
        </row>
        <row r="2184">
          <cell r="C2184" t="str">
            <v>3000052635</v>
          </cell>
          <cell r="D2184" t="str">
            <v>敲击紫铜棒 40x400mm</v>
          </cell>
        </row>
        <row r="2185">
          <cell r="C2185" t="str">
            <v>3000052636</v>
          </cell>
          <cell r="D2185" t="str">
            <v>敲击紫铜棒 50x400mm</v>
          </cell>
        </row>
        <row r="2186">
          <cell r="C2186" t="str">
            <v>3000052637</v>
          </cell>
          <cell r="D2186" t="str">
            <v>尼龙棒柱销 50x50mm</v>
          </cell>
        </row>
        <row r="2187">
          <cell r="C2187" t="str">
            <v>3000052638</v>
          </cell>
          <cell r="D2187" t="str">
            <v>耐磨尼龙棒 50mmx1m</v>
          </cell>
        </row>
        <row r="2188">
          <cell r="C2188" t="str">
            <v>3000052639</v>
          </cell>
          <cell r="D2188" t="str">
            <v>304不锈钢滤布 500目</v>
          </cell>
        </row>
        <row r="2189">
          <cell r="C2189" t="str">
            <v>3000052640</v>
          </cell>
          <cell r="D2189" t="str">
            <v>起重吊勾 3吨</v>
          </cell>
        </row>
        <row r="2190">
          <cell r="C2190" t="str">
            <v>3000052641</v>
          </cell>
          <cell r="D2190" t="str">
            <v>起重吊勾 5吨</v>
          </cell>
        </row>
        <row r="2191">
          <cell r="C2191" t="str">
            <v>3000052642</v>
          </cell>
          <cell r="D2191" t="str">
            <v>液化气梅花割嘴 30型-1号（梅花）</v>
          </cell>
        </row>
        <row r="2192">
          <cell r="C2192" t="str">
            <v>3000052643</v>
          </cell>
          <cell r="D2192" t="str">
            <v>液化气梅花割嘴 30型-2号（梅花）</v>
          </cell>
        </row>
        <row r="2193">
          <cell r="C2193" t="str">
            <v>3000052644</v>
          </cell>
          <cell r="D2193" t="str">
            <v>液化气梅花割嘴 30型-3号（梅花）</v>
          </cell>
        </row>
        <row r="2194">
          <cell r="C2194" t="str">
            <v>3000052645</v>
          </cell>
          <cell r="D2194" t="str">
            <v>漏斗 14</v>
          </cell>
        </row>
        <row r="2195">
          <cell r="C2195" t="str">
            <v>3000052646</v>
          </cell>
          <cell r="D2195" t="str">
            <v>漏斗 18</v>
          </cell>
        </row>
        <row r="2196">
          <cell r="C2196" t="str">
            <v>3000052647</v>
          </cell>
          <cell r="D2196" t="str">
            <v>漏斗 30</v>
          </cell>
        </row>
        <row r="2197">
          <cell r="C2197" t="str">
            <v>3000052648</v>
          </cell>
          <cell r="D2197" t="str">
            <v>牛头刀片</v>
          </cell>
        </row>
        <row r="2198">
          <cell r="C2198" t="str">
            <v>3000052649</v>
          </cell>
          <cell r="D2198" t="str">
            <v>东成原装麻花钻头</v>
          </cell>
        </row>
        <row r="2199">
          <cell r="C2199" t="str">
            <v>3000052650</v>
          </cell>
          <cell r="D2199" t="str">
            <v>六角柄复合丝锥</v>
          </cell>
        </row>
        <row r="2200">
          <cell r="C2200" t="str">
            <v>3000052651</v>
          </cell>
          <cell r="D2200" t="str">
            <v>工业级阶梯宝塔钻头</v>
          </cell>
        </row>
        <row r="2201">
          <cell r="C2201" t="str">
            <v>3000052652</v>
          </cell>
          <cell r="D2201" t="str">
            <v>特硬S2内六角套筒</v>
          </cell>
        </row>
        <row r="2202">
          <cell r="C2202" t="str">
            <v>3000052653</v>
          </cell>
          <cell r="D2202" t="str">
            <v>内六方扳手公制 2到10</v>
          </cell>
        </row>
        <row r="2203">
          <cell r="C2203" t="str">
            <v>3000052654</v>
          </cell>
          <cell r="D2203" t="str">
            <v>内六花扳手公制 2到10</v>
          </cell>
        </row>
        <row r="2204">
          <cell r="C2204" t="str">
            <v>3000052655</v>
          </cell>
          <cell r="D2204" t="str">
            <v>特硬S3内六角套筒 H14*100mm</v>
          </cell>
        </row>
        <row r="2205">
          <cell r="C2205" t="str">
            <v>3000052656</v>
          </cell>
          <cell r="D2205" t="str">
            <v>特硬S4内六角套筒 H17*100mm</v>
          </cell>
        </row>
        <row r="2206">
          <cell r="C2206" t="str">
            <v>3000052657</v>
          </cell>
          <cell r="D2206" t="str">
            <v>特硬S5内六角套筒 H19*100mm</v>
          </cell>
        </row>
        <row r="2207">
          <cell r="C2207" t="str">
            <v>3000052658</v>
          </cell>
          <cell r="D2207" t="str">
            <v>PU气管 8x12mm</v>
          </cell>
        </row>
        <row r="2208">
          <cell r="C2208" t="str">
            <v>3000052659</v>
          </cell>
          <cell r="D2208" t="str">
            <v>空压机气管（EVA直式气管）</v>
          </cell>
        </row>
        <row r="2209">
          <cell r="C2209" t="str">
            <v>3000052660</v>
          </cell>
          <cell r="D2209" t="str">
            <v>卧式液压千斤项</v>
          </cell>
        </row>
        <row r="2210">
          <cell r="C2210" t="str">
            <v>3000052661</v>
          </cell>
          <cell r="D2210" t="str">
            <v>十字花螺丝刀 10#</v>
          </cell>
        </row>
        <row r="2211">
          <cell r="C2211" t="str">
            <v>3000052662</v>
          </cell>
          <cell r="D2211" t="str">
            <v>一字花螺丝刀 10#</v>
          </cell>
        </row>
        <row r="2212">
          <cell r="C2212" t="str">
            <v>3000052663</v>
          </cell>
          <cell r="D2212" t="str">
            <v>防摔弯把电焊钳</v>
          </cell>
        </row>
        <row r="2213">
          <cell r="C2213" t="str">
            <v>3000052664</v>
          </cell>
          <cell r="D2213" t="str">
            <v>太阳伞</v>
          </cell>
        </row>
        <row r="2214">
          <cell r="C2214" t="str">
            <v>3000052665</v>
          </cell>
          <cell r="D2214" t="str">
            <v>304不锈钢钢丝网</v>
          </cell>
        </row>
        <row r="2215">
          <cell r="C2215" t="str">
            <v>3000052666</v>
          </cell>
          <cell r="D2215" t="str">
            <v>全自动弯光电焊面罩</v>
          </cell>
        </row>
        <row r="2216">
          <cell r="C2216" t="str">
            <v>3000052667</v>
          </cell>
          <cell r="D2216" t="str">
            <v>台式砂轮机</v>
          </cell>
        </row>
        <row r="2217">
          <cell r="C2217" t="str">
            <v>3000052668</v>
          </cell>
          <cell r="D2217" t="str">
            <v>外径千分尺 0-500mm</v>
          </cell>
        </row>
        <row r="2218">
          <cell r="C2218" t="str">
            <v>3000052669</v>
          </cell>
          <cell r="D2218" t="str">
            <v>百分表 0-10mm</v>
          </cell>
        </row>
        <row r="2219">
          <cell r="C2219" t="str">
            <v>3000052670</v>
          </cell>
          <cell r="D2219" t="str">
            <v>什锦锉 200mm</v>
          </cell>
        </row>
        <row r="2220">
          <cell r="C2220" t="str">
            <v>3000052671</v>
          </cell>
          <cell r="D2220" t="str">
            <v>角尺 300mm</v>
          </cell>
        </row>
        <row r="2221">
          <cell r="C2221" t="str">
            <v>3000052672</v>
          </cell>
          <cell r="D2221" t="str">
            <v>不锈钢钢板尺 1m</v>
          </cell>
        </row>
        <row r="2222">
          <cell r="C2222" t="str">
            <v>3000052673</v>
          </cell>
          <cell r="D2222" t="str">
            <v>三角刮刀</v>
          </cell>
        </row>
        <row r="2223">
          <cell r="C2223" t="str">
            <v>3000052674</v>
          </cell>
          <cell r="D2223" t="str">
            <v>可调式钢锯架</v>
          </cell>
        </row>
        <row r="2224">
          <cell r="C2224" t="str">
            <v>3000052675</v>
          </cell>
          <cell r="D2224" t="str">
            <v>充电式电动板手</v>
          </cell>
        </row>
        <row r="2225">
          <cell r="C2225" t="str">
            <v>3000052676</v>
          </cell>
          <cell r="D2225" t="str">
            <v>气动黄油泵</v>
          </cell>
        </row>
        <row r="2226">
          <cell r="C2226" t="str">
            <v>3000052677</v>
          </cell>
          <cell r="D2226" t="str">
            <v>充电式黄油枪</v>
          </cell>
        </row>
        <row r="2227">
          <cell r="C2227" t="str">
            <v>3000052678</v>
          </cell>
          <cell r="D2227" t="str">
            <v>充电式工业吹风机</v>
          </cell>
        </row>
        <row r="2228">
          <cell r="C2228" t="str">
            <v>3000052679</v>
          </cell>
          <cell r="D2228" t="str">
            <v>手动试压泵</v>
          </cell>
        </row>
        <row r="2229">
          <cell r="C2229" t="str">
            <v>3000052680</v>
          </cell>
          <cell r="D2229" t="str">
            <v>外径千分尺 275~325mm</v>
          </cell>
        </row>
        <row r="2230">
          <cell r="C2230" t="str">
            <v>3000052681</v>
          </cell>
          <cell r="D2230" t="str">
            <v>电炮</v>
          </cell>
        </row>
        <row r="2231">
          <cell r="C2231" t="str">
            <v>3000052682</v>
          </cell>
          <cell r="D2231" t="str">
            <v>电炮配套电池</v>
          </cell>
        </row>
        <row r="2232">
          <cell r="C2232" t="str">
            <v>3000052683</v>
          </cell>
          <cell r="D2232" t="str">
            <v>冷媒</v>
          </cell>
        </row>
        <row r="2233">
          <cell r="C2233" t="str">
            <v>3000052684</v>
          </cell>
          <cell r="D2233" t="str">
            <v>高压机油壶</v>
          </cell>
        </row>
        <row r="2234">
          <cell r="C2234" t="str">
            <v>3000052685</v>
          </cell>
          <cell r="D2234" t="str">
            <v>自紧拉马 6寸</v>
          </cell>
        </row>
        <row r="2235">
          <cell r="C2235" t="str">
            <v>3000052686</v>
          </cell>
          <cell r="D2235" t="str">
            <v>大流量抽油器</v>
          </cell>
        </row>
        <row r="2236">
          <cell r="C2236" t="str">
            <v>3000052687</v>
          </cell>
          <cell r="D2236" t="str">
            <v>工业级多功能胡桃钳 6寸 DL20306</v>
          </cell>
        </row>
        <row r="2237">
          <cell r="C2237" t="str">
            <v>3000052688</v>
          </cell>
          <cell r="D2237" t="str">
            <v>工业级多功能胡桃钳 6寸 DL20308</v>
          </cell>
        </row>
        <row r="2238">
          <cell r="C2238" t="str">
            <v>3000052689</v>
          </cell>
          <cell r="D2238" t="str">
            <v>工业红外线测温枪</v>
          </cell>
        </row>
        <row r="2239">
          <cell r="C2239" t="str">
            <v>3000052690</v>
          </cell>
          <cell r="D2239" t="str">
            <v>电扳套筒 8-32mm</v>
          </cell>
        </row>
        <row r="2240">
          <cell r="C2240" t="str">
            <v>3000052691</v>
          </cell>
          <cell r="D2240" t="str">
            <v>内六角板手套装</v>
          </cell>
        </row>
        <row r="2241">
          <cell r="C2241" t="str">
            <v>3000052692</v>
          </cell>
          <cell r="D2241" t="str">
            <v>通用锂电池</v>
          </cell>
        </row>
        <row r="2242">
          <cell r="C2242" t="str">
            <v>3000052693</v>
          </cell>
          <cell r="D2242" t="str">
            <v>双根吸顶式LED灯管架</v>
          </cell>
        </row>
        <row r="2243">
          <cell r="C2243" t="str">
            <v>3000052694</v>
          </cell>
          <cell r="D2243" t="str">
            <v>双层黄油管 20m</v>
          </cell>
        </row>
        <row r="2244">
          <cell r="C2244" t="str">
            <v>3000052695</v>
          </cell>
          <cell r="D2244" t="str">
            <v>双层黄油管 10m</v>
          </cell>
        </row>
        <row r="2245">
          <cell r="C2245" t="str">
            <v>3000052696</v>
          </cell>
          <cell r="D2245" t="str">
            <v>磁力表座</v>
          </cell>
        </row>
        <row r="2246">
          <cell r="C2246" t="str">
            <v>3000052697</v>
          </cell>
          <cell r="D2246" t="str">
            <v>线号机</v>
          </cell>
        </row>
        <row r="2247">
          <cell r="C2247" t="str">
            <v>3000052698</v>
          </cell>
          <cell r="D2247" t="str">
            <v>线号机色带（黑色）</v>
          </cell>
        </row>
        <row r="2248">
          <cell r="C2248" t="str">
            <v>3000052699</v>
          </cell>
          <cell r="D2248" t="str">
            <v>线号机贴纸</v>
          </cell>
        </row>
        <row r="2249">
          <cell r="C2249" t="str">
            <v>3000052700</v>
          </cell>
          <cell r="D2249" t="str">
            <v>白色PVC内齿套管</v>
          </cell>
        </row>
        <row r="2250">
          <cell r="C2250" t="str">
            <v>3000052701</v>
          </cell>
          <cell r="D2250" t="str">
            <v>变压器变比组别测试仪</v>
          </cell>
        </row>
        <row r="2251">
          <cell r="C2251" t="str">
            <v>3000052702</v>
          </cell>
          <cell r="D2251" t="str">
            <v>手持式接地电阻测试表</v>
          </cell>
        </row>
        <row r="2252">
          <cell r="C2252" t="str">
            <v>3000052703</v>
          </cell>
          <cell r="D2252" t="str">
            <v>机滤扳手 300#</v>
          </cell>
        </row>
        <row r="2253">
          <cell r="C2253" t="str">
            <v>3000052704</v>
          </cell>
          <cell r="D2253" t="str">
            <v>12花套筒 32件套</v>
          </cell>
        </row>
        <row r="2254">
          <cell r="C2254" t="str">
            <v>3000052705</v>
          </cell>
          <cell r="D2254" t="str">
            <v>直形美工刀</v>
          </cell>
        </row>
        <row r="2255">
          <cell r="C2255" t="str">
            <v>3000052706</v>
          </cell>
          <cell r="D2255" t="str">
            <v>拆叠美工刀</v>
          </cell>
        </row>
        <row r="2256">
          <cell r="C2256" t="str">
            <v>3000052707</v>
          </cell>
          <cell r="D2256" t="str">
            <v>重型八角錘 2磅PPR柄</v>
          </cell>
        </row>
        <row r="2257">
          <cell r="C2257" t="str">
            <v>3000052708</v>
          </cell>
          <cell r="D2257" t="str">
            <v>折叠脚手架 高度2米</v>
          </cell>
        </row>
        <row r="2258">
          <cell r="C2258" t="str">
            <v>3000052709</v>
          </cell>
          <cell r="D2258" t="str">
            <v>折叠脚手架 高度1米</v>
          </cell>
        </row>
        <row r="2259">
          <cell r="C2259" t="str">
            <v>3000052710</v>
          </cell>
          <cell r="D2259" t="str">
            <v>拉铆枪</v>
          </cell>
        </row>
        <row r="2260">
          <cell r="C2260" t="str">
            <v>3000052711</v>
          </cell>
          <cell r="D2260" t="str">
            <v>美的冰箱</v>
          </cell>
        </row>
        <row r="2261">
          <cell r="C2261" t="str">
            <v>3000056819</v>
          </cell>
          <cell r="D2261" t="str">
            <v>风炮</v>
          </cell>
        </row>
        <row r="2262">
          <cell r="C2262" t="str">
            <v>3000069848</v>
          </cell>
          <cell r="D2262" t="str">
            <v>重型内六角扳手（英制）</v>
          </cell>
        </row>
        <row r="2263">
          <cell r="C2263" t="str">
            <v>3000069849</v>
          </cell>
          <cell r="D2263" t="str">
            <v>对讲机电池充电座</v>
          </cell>
        </row>
        <row r="2264">
          <cell r="C2264" t="str">
            <v>3000069850</v>
          </cell>
          <cell r="D2264" t="str">
            <v>低压电缆中间热缩材料 25-50mm²</v>
          </cell>
        </row>
        <row r="2265">
          <cell r="C2265" t="str">
            <v>3000069851</v>
          </cell>
          <cell r="D2265" t="str">
            <v>低压电缆终端热缩材料  25-50mm²</v>
          </cell>
        </row>
        <row r="2266">
          <cell r="C2266" t="str">
            <v>3000069852</v>
          </cell>
          <cell r="D2266" t="str">
            <v>中间头铝连接管 35mm²</v>
          </cell>
        </row>
        <row r="2267">
          <cell r="C2267" t="str">
            <v>3000069853</v>
          </cell>
          <cell r="D2267" t="str">
            <v>中间头铝连接管 16mm²</v>
          </cell>
        </row>
        <row r="2268">
          <cell r="C2268" t="str">
            <v>3000069854</v>
          </cell>
          <cell r="D2268" t="str">
            <v>户外配电箱</v>
          </cell>
        </row>
        <row r="2269">
          <cell r="C2269" t="str">
            <v>3000190558</v>
          </cell>
          <cell r="D2269" t="str">
            <v>皮卡电瓶</v>
          </cell>
        </row>
        <row r="2270">
          <cell r="C2270" t="str">
            <v>3000295215</v>
          </cell>
          <cell r="D2270" t="str">
            <v>二氧化碳减压器</v>
          </cell>
        </row>
        <row r="2271">
          <cell r="C2271" t="str">
            <v>3000295216</v>
          </cell>
          <cell r="D2271" t="str">
            <v>石棉板</v>
          </cell>
        </row>
        <row r="2272">
          <cell r="C2272" t="str">
            <v>3000295217</v>
          </cell>
          <cell r="D2272" t="str">
            <v>石棉板</v>
          </cell>
        </row>
        <row r="2273">
          <cell r="C2273" t="str">
            <v>3000295218</v>
          </cell>
          <cell r="D2273" t="str">
            <v>耐油橡胶板</v>
          </cell>
        </row>
        <row r="2274">
          <cell r="C2274" t="str">
            <v>3000295219</v>
          </cell>
          <cell r="D2274" t="str">
            <v>可拆卸型重型货架</v>
          </cell>
        </row>
        <row r="2275">
          <cell r="C2275" t="str">
            <v>3000295220</v>
          </cell>
          <cell r="D2275" t="str">
            <v>液压粉碎钳</v>
          </cell>
        </row>
        <row r="2276">
          <cell r="C2276" t="str">
            <v>3000295221</v>
          </cell>
          <cell r="D2276" t="str">
            <v>多股软钢丝绳</v>
          </cell>
        </row>
        <row r="2277">
          <cell r="C2277" t="str">
            <v>3000295222</v>
          </cell>
          <cell r="D2277" t="str">
            <v>U型卡扣</v>
          </cell>
        </row>
        <row r="2278">
          <cell r="C2278" t="str">
            <v>3000295223</v>
          </cell>
          <cell r="D2278" t="str">
            <v>6KV铝合金电缆</v>
          </cell>
        </row>
        <row r="2279">
          <cell r="C2279" t="str">
            <v>3000295224</v>
          </cell>
          <cell r="D2279" t="str">
            <v>大风炮</v>
          </cell>
        </row>
        <row r="2280">
          <cell r="C2280" t="str">
            <v>3000295225</v>
          </cell>
          <cell r="D2280" t="str">
            <v>中风炮</v>
          </cell>
        </row>
        <row r="2281">
          <cell r="C2281" t="str">
            <v>3000295226</v>
          </cell>
          <cell r="D2281" t="str">
            <v>小风炮</v>
          </cell>
        </row>
        <row r="2282">
          <cell r="C2282" t="str">
            <v>3000295227</v>
          </cell>
          <cell r="D2282" t="str">
            <v>棘轮扳手两用扳手 09023</v>
          </cell>
        </row>
        <row r="2283">
          <cell r="C2283" t="str">
            <v>3000295228</v>
          </cell>
          <cell r="D2283" t="str">
            <v>棘轮扳手两用扳手 09040 8-18</v>
          </cell>
        </row>
        <row r="2284">
          <cell r="C2284" t="str">
            <v>3000295229</v>
          </cell>
          <cell r="D2284" t="str">
            <v>多花套筒 8-32</v>
          </cell>
        </row>
        <row r="2285">
          <cell r="C2285" t="str">
            <v>3000295230</v>
          </cell>
          <cell r="D2285" t="str">
            <v>重型梅花套筒</v>
          </cell>
        </row>
        <row r="2286">
          <cell r="C2286" t="str">
            <v>3000295231</v>
          </cell>
          <cell r="D2286" t="str">
            <v>手锤</v>
          </cell>
        </row>
        <row r="2287">
          <cell r="C2287" t="str">
            <v>3000295232</v>
          </cell>
          <cell r="D2287" t="str">
            <v>圆口大力钳 7寸</v>
          </cell>
        </row>
        <row r="2288">
          <cell r="C2288" t="str">
            <v>3000295233</v>
          </cell>
          <cell r="D2288" t="str">
            <v>斜口钳</v>
          </cell>
        </row>
        <row r="2289">
          <cell r="C2289" t="str">
            <v>3000295234</v>
          </cell>
          <cell r="D2289" t="str">
            <v>世达台虎钳 6寸</v>
          </cell>
        </row>
        <row r="2290">
          <cell r="C2290" t="str">
            <v>3000295235</v>
          </cell>
          <cell r="D2290" t="str">
            <v>世达台虎钳 8寸</v>
          </cell>
        </row>
        <row r="2291">
          <cell r="C2291" t="str">
            <v>3000295236</v>
          </cell>
          <cell r="D2291" t="str">
            <v>世达加长内六角扳手组套</v>
          </cell>
        </row>
        <row r="2292">
          <cell r="C2292" t="str">
            <v>3000295237</v>
          </cell>
          <cell r="D2292" t="str">
            <v>内六花工具起子套装</v>
          </cell>
        </row>
        <row r="2293">
          <cell r="C2293" t="str">
            <v>3000295238</v>
          </cell>
          <cell r="D2293" t="str">
            <v>活动扳手 15寸</v>
          </cell>
        </row>
        <row r="2294">
          <cell r="C2294" t="str">
            <v>3000295239</v>
          </cell>
          <cell r="D2294" t="str">
            <v>活动扳手 24寸</v>
          </cell>
        </row>
        <row r="2295">
          <cell r="C2295" t="str">
            <v>3000295240</v>
          </cell>
          <cell r="D2295" t="str">
            <v>双梅花扳手组套</v>
          </cell>
        </row>
        <row r="2296">
          <cell r="C2296" t="str">
            <v>3000295241</v>
          </cell>
          <cell r="D2296" t="str">
            <v>两用扳手组套</v>
          </cell>
        </row>
        <row r="2297">
          <cell r="C2297" t="str">
            <v>3000295242</v>
          </cell>
          <cell r="D2297" t="str">
            <v>手铐式不锈钢滤芯扳手 大号</v>
          </cell>
        </row>
        <row r="2298">
          <cell r="C2298" t="str">
            <v>3000295243</v>
          </cell>
          <cell r="D2298" t="str">
            <v>手铐式不锈钢滤芯扳手 中号</v>
          </cell>
        </row>
        <row r="2299">
          <cell r="C2299" t="str">
            <v>3000295244</v>
          </cell>
          <cell r="D2299" t="str">
            <v>手铐式不锈钢滤芯扳手 小号</v>
          </cell>
        </row>
        <row r="2300">
          <cell r="C2300" t="str">
            <v>3000295245</v>
          </cell>
          <cell r="D2300" t="str">
            <v>1寸气动套筒（工业级）</v>
          </cell>
        </row>
        <row r="2301">
          <cell r="C2301" t="str">
            <v>3000295246</v>
          </cell>
          <cell r="D2301" t="str">
            <v>重型套头 1寸方口 33mm</v>
          </cell>
        </row>
        <row r="2302">
          <cell r="C2302" t="str">
            <v>3000295247</v>
          </cell>
          <cell r="D2302" t="str">
            <v>重型套头 1寸方口 65mm</v>
          </cell>
        </row>
        <row r="2303">
          <cell r="C2303" t="str">
            <v>3000295248</v>
          </cell>
          <cell r="D2303" t="str">
            <v>重型套头 1寸方口 70mm</v>
          </cell>
        </row>
        <row r="2304">
          <cell r="C2304" t="str">
            <v>3000295249</v>
          </cell>
          <cell r="D2304" t="str">
            <v>重型套头 1寸方口 75mm</v>
          </cell>
        </row>
        <row r="2305">
          <cell r="C2305" t="str">
            <v>3000295250</v>
          </cell>
          <cell r="D2305" t="str">
            <v>重型套头 1寸方口 80mm</v>
          </cell>
        </row>
        <row r="2306">
          <cell r="C2306" t="str">
            <v>3000295251</v>
          </cell>
          <cell r="D2306" t="str">
            <v>重型套头 1寸方口 85mm</v>
          </cell>
        </row>
        <row r="2307">
          <cell r="C2307" t="str">
            <v>3000295252</v>
          </cell>
          <cell r="D2307" t="str">
            <v>一字螺丝刀 6*200</v>
          </cell>
        </row>
        <row r="2308">
          <cell r="C2308" t="str">
            <v>3000295253</v>
          </cell>
          <cell r="D2308" t="str">
            <v>一字螺丝刀 8*300</v>
          </cell>
        </row>
        <row r="2309">
          <cell r="C2309" t="str">
            <v>3000295254</v>
          </cell>
          <cell r="D2309" t="str">
            <v>十字螺丝刀 3*200</v>
          </cell>
        </row>
        <row r="2310">
          <cell r="C2310" t="str">
            <v>3000295255</v>
          </cell>
          <cell r="D2310" t="str">
            <v>十字螺丝刀 3*300</v>
          </cell>
        </row>
        <row r="2311">
          <cell r="C2311" t="str">
            <v>3000295256</v>
          </cell>
          <cell r="D2311" t="str">
            <v>内卡簧钳（直）</v>
          </cell>
        </row>
        <row r="2312">
          <cell r="C2312" t="str">
            <v>3000295257</v>
          </cell>
          <cell r="D2312" t="str">
            <v>外卡簧钳（直）</v>
          </cell>
        </row>
        <row r="2313">
          <cell r="C2313" t="str">
            <v>3000295258</v>
          </cell>
          <cell r="D2313" t="str">
            <v>内卡簧钳（弯）</v>
          </cell>
        </row>
        <row r="2314">
          <cell r="C2314" t="str">
            <v>3000295259</v>
          </cell>
          <cell r="D2314" t="str">
            <v>外卡簧钳（弯）</v>
          </cell>
        </row>
        <row r="2315">
          <cell r="C2315" t="str">
            <v>3000295260</v>
          </cell>
          <cell r="D2315" t="str">
            <v>充电式角磨机100mm双电套装</v>
          </cell>
        </row>
        <row r="2316">
          <cell r="C2316" t="str">
            <v>3000295261</v>
          </cell>
          <cell r="D2316" t="str">
            <v>气动卧式千斤顶</v>
          </cell>
        </row>
        <row r="2317">
          <cell r="C2317" t="str">
            <v>3000295262</v>
          </cell>
          <cell r="D2317" t="str">
            <v>空压机</v>
          </cell>
        </row>
        <row r="2318">
          <cell r="C2318" t="str">
            <v>3000295263</v>
          </cell>
          <cell r="D2318" t="str">
            <v>时代逆变直流电焊机</v>
          </cell>
        </row>
        <row r="2319">
          <cell r="C2319" t="str">
            <v>3000295264</v>
          </cell>
          <cell r="D2319" t="str">
            <v>时代逆变</v>
          </cell>
        </row>
        <row r="2320">
          <cell r="C2320" t="str">
            <v>3000295265</v>
          </cell>
          <cell r="D2320" t="str">
            <v>铸铁焊条</v>
          </cell>
        </row>
        <row r="2321">
          <cell r="C2321" t="str">
            <v>3000295266</v>
          </cell>
          <cell r="D2321" t="str">
            <v>射吸式割炬</v>
          </cell>
        </row>
        <row r="2322">
          <cell r="C2322" t="str">
            <v>3000295267</v>
          </cell>
          <cell r="D2322" t="str">
            <v>割嘴</v>
          </cell>
        </row>
        <row r="2323">
          <cell r="C2323" t="str">
            <v>3000295268</v>
          </cell>
          <cell r="D2323" t="str">
            <v>割嘴</v>
          </cell>
        </row>
        <row r="2324">
          <cell r="C2324" t="str">
            <v>3000295269</v>
          </cell>
          <cell r="D2324" t="str">
            <v>碳棒8mm</v>
          </cell>
        </row>
        <row r="2325">
          <cell r="C2325" t="str">
            <v>3000295270</v>
          </cell>
          <cell r="D2325" t="str">
            <v>万能拔缸器</v>
          </cell>
        </row>
        <row r="2326">
          <cell r="C2326" t="str">
            <v>3000295271</v>
          </cell>
          <cell r="D2326" t="str">
            <v>工业级L形六方扳手</v>
          </cell>
        </row>
        <row r="2327">
          <cell r="C2327" t="str">
            <v>3000295272</v>
          </cell>
          <cell r="D2327" t="str">
            <v>工业级L形六方扳手</v>
          </cell>
        </row>
        <row r="2328">
          <cell r="C2328" t="str">
            <v>3000295273</v>
          </cell>
          <cell r="D2328" t="str">
            <v>工业级L形六方扳手</v>
          </cell>
        </row>
        <row r="2329">
          <cell r="C2329" t="str">
            <v>3000295274</v>
          </cell>
          <cell r="D2329" t="str">
            <v>工业级L形六方扳手</v>
          </cell>
        </row>
        <row r="2330">
          <cell r="C2330" t="str">
            <v>3000295275</v>
          </cell>
          <cell r="D2330" t="str">
            <v>扁铲</v>
          </cell>
        </row>
        <row r="2331">
          <cell r="C2331" t="str">
            <v>3000295276</v>
          </cell>
          <cell r="D2331" t="str">
            <v>扁铲</v>
          </cell>
        </row>
        <row r="2332">
          <cell r="C2332" t="str">
            <v>3000295277</v>
          </cell>
          <cell r="D2332" t="str">
            <v>1寸大风炮快速接头</v>
          </cell>
        </row>
        <row r="2333">
          <cell r="C2333" t="str">
            <v>3000295278</v>
          </cell>
          <cell r="D2333" t="str">
            <v>大风炮快速接头 4分</v>
          </cell>
        </row>
        <row r="2334">
          <cell r="C2334" t="str">
            <v>3000295279</v>
          </cell>
          <cell r="D2334" t="str">
            <v>大风炮快速接头 3分</v>
          </cell>
        </row>
        <row r="2335">
          <cell r="C2335" t="str">
            <v>3000295280</v>
          </cell>
          <cell r="D2335" t="str">
            <v>快速接头</v>
          </cell>
        </row>
        <row r="2336">
          <cell r="C2336" t="str">
            <v>3000295281</v>
          </cell>
          <cell r="D2336" t="str">
            <v>世达风动转接头</v>
          </cell>
        </row>
        <row r="2337">
          <cell r="C2337" t="str">
            <v>3000295282</v>
          </cell>
          <cell r="D2337" t="str">
            <v>世达风动转接头</v>
          </cell>
        </row>
        <row r="2338">
          <cell r="C2338" t="str">
            <v>3000295283</v>
          </cell>
          <cell r="D2338" t="str">
            <v>世达风动转接头</v>
          </cell>
        </row>
        <row r="2339">
          <cell r="C2339" t="str">
            <v>3000295284</v>
          </cell>
          <cell r="D2339" t="str">
            <v>世达风动转接头</v>
          </cell>
        </row>
        <row r="2340">
          <cell r="C2340" t="str">
            <v>3000295285</v>
          </cell>
          <cell r="D2340" t="str">
            <v>L409铝镁焊条</v>
          </cell>
        </row>
        <row r="2341">
          <cell r="C2341" t="str">
            <v>3000295286</v>
          </cell>
          <cell r="D2341" t="str">
            <v>铁丝 8#</v>
          </cell>
        </row>
        <row r="2342">
          <cell r="C2342" t="str">
            <v>3000295287</v>
          </cell>
          <cell r="D2342" t="str">
            <v>铁丝 12#</v>
          </cell>
        </row>
        <row r="2343">
          <cell r="C2343" t="str">
            <v>3000295288</v>
          </cell>
          <cell r="D2343" t="str">
            <v>铁丝 16#</v>
          </cell>
        </row>
        <row r="2344">
          <cell r="C2344" t="str">
            <v>3000295289</v>
          </cell>
          <cell r="D2344" t="str">
            <v>拖鞋</v>
          </cell>
        </row>
        <row r="2345">
          <cell r="C2345" t="str">
            <v>3000295290</v>
          </cell>
          <cell r="D2345" t="str">
            <v>洗衣液 2KG</v>
          </cell>
        </row>
        <row r="2346">
          <cell r="C2346" t="str">
            <v>3000295291</v>
          </cell>
          <cell r="D2346" t="str">
            <v>手拉葫芦链条（圆环链）</v>
          </cell>
        </row>
        <row r="2347">
          <cell r="C2347" t="str">
            <v>3000295292</v>
          </cell>
          <cell r="D2347" t="str">
            <v>油桶夹具</v>
          </cell>
        </row>
        <row r="2348">
          <cell r="C2348" t="str">
            <v>3000295293</v>
          </cell>
          <cell r="D2348" t="str">
            <v>气动快速圆三通</v>
          </cell>
        </row>
        <row r="2349">
          <cell r="C2349" t="str">
            <v>3000295294</v>
          </cell>
          <cell r="D2349" t="str">
            <v>铜球阀</v>
          </cell>
        </row>
        <row r="2350">
          <cell r="C2350" t="str">
            <v>3000295295</v>
          </cell>
          <cell r="D2350" t="str">
            <v>弹簧式安全阀</v>
          </cell>
        </row>
        <row r="2351">
          <cell r="C2351" t="str">
            <v>3000295296</v>
          </cell>
          <cell r="D2351" t="str">
            <v>压力表</v>
          </cell>
        </row>
        <row r="2352">
          <cell r="C2352" t="str">
            <v>3000295297</v>
          </cell>
          <cell r="D2352" t="str">
            <v>卡簧 Φ3</v>
          </cell>
        </row>
        <row r="2353">
          <cell r="C2353" t="str">
            <v>3000295298</v>
          </cell>
          <cell r="D2353" t="str">
            <v>卡簧 Φ4</v>
          </cell>
        </row>
        <row r="2354">
          <cell r="C2354" t="str">
            <v>3000295299</v>
          </cell>
          <cell r="D2354" t="str">
            <v>卡簧 Φ5</v>
          </cell>
        </row>
        <row r="2355">
          <cell r="C2355" t="str">
            <v>3000295300</v>
          </cell>
          <cell r="D2355" t="str">
            <v>卡簧 Φ6</v>
          </cell>
        </row>
        <row r="2356">
          <cell r="C2356" t="str">
            <v>3000295301</v>
          </cell>
          <cell r="D2356" t="str">
            <v>卡簧 Φ7</v>
          </cell>
        </row>
        <row r="2357">
          <cell r="C2357" t="str">
            <v>3000295302</v>
          </cell>
          <cell r="D2357" t="str">
            <v>卡簧 Φ8</v>
          </cell>
        </row>
        <row r="2358">
          <cell r="C2358" t="str">
            <v>3000295303</v>
          </cell>
          <cell r="D2358" t="str">
            <v>卡簧 Φ9</v>
          </cell>
        </row>
        <row r="2359">
          <cell r="C2359" t="str">
            <v>3000295304</v>
          </cell>
          <cell r="D2359" t="str">
            <v>卡簧 Φ10</v>
          </cell>
        </row>
        <row r="2360">
          <cell r="C2360" t="str">
            <v>3000295305</v>
          </cell>
          <cell r="D2360" t="str">
            <v>卡簧 Φ11</v>
          </cell>
        </row>
        <row r="2361">
          <cell r="C2361" t="str">
            <v>3000295306</v>
          </cell>
          <cell r="D2361" t="str">
            <v>卡簧 Φ12</v>
          </cell>
        </row>
        <row r="2362">
          <cell r="C2362" t="str">
            <v>3000295307</v>
          </cell>
          <cell r="D2362" t="str">
            <v>卡簧 Φ13</v>
          </cell>
        </row>
        <row r="2363">
          <cell r="C2363" t="str">
            <v>3000295308</v>
          </cell>
          <cell r="D2363" t="str">
            <v>卡簧 Φ14</v>
          </cell>
        </row>
        <row r="2364">
          <cell r="C2364" t="str">
            <v>3000295309</v>
          </cell>
          <cell r="D2364" t="str">
            <v>卡簧 Φ15</v>
          </cell>
        </row>
        <row r="2365">
          <cell r="C2365" t="str">
            <v>3000295310</v>
          </cell>
          <cell r="D2365" t="str">
            <v>卡簧 Φ17</v>
          </cell>
        </row>
        <row r="2366">
          <cell r="C2366" t="str">
            <v>3000295311</v>
          </cell>
          <cell r="D2366" t="str">
            <v>卡簧 Φ17</v>
          </cell>
        </row>
        <row r="2367">
          <cell r="C2367" t="str">
            <v>3000295312</v>
          </cell>
          <cell r="D2367" t="str">
            <v>卡簧 Φ18</v>
          </cell>
        </row>
        <row r="2368">
          <cell r="C2368" t="str">
            <v>3000295313</v>
          </cell>
          <cell r="D2368" t="str">
            <v>卡簧 Φ19</v>
          </cell>
        </row>
        <row r="2369">
          <cell r="C2369" t="str">
            <v>3000295314</v>
          </cell>
          <cell r="D2369" t="str">
            <v>卡簧 Φ20</v>
          </cell>
        </row>
        <row r="2370">
          <cell r="C2370" t="str">
            <v>3000295315</v>
          </cell>
          <cell r="D2370" t="str">
            <v>卡簧 Φ22</v>
          </cell>
        </row>
        <row r="2371">
          <cell r="C2371" t="str">
            <v>3000295316</v>
          </cell>
          <cell r="D2371" t="str">
            <v>卡簧 Φ24</v>
          </cell>
        </row>
        <row r="2372">
          <cell r="C2372" t="str">
            <v>3000295317</v>
          </cell>
          <cell r="D2372" t="str">
            <v>卡簧 Φ25</v>
          </cell>
        </row>
        <row r="2373">
          <cell r="C2373" t="str">
            <v>3000295318</v>
          </cell>
          <cell r="D2373" t="str">
            <v>卡簧 Φ26</v>
          </cell>
        </row>
        <row r="2374">
          <cell r="C2374" t="str">
            <v>3000295319</v>
          </cell>
          <cell r="D2374" t="str">
            <v>卡簧 Φ28</v>
          </cell>
        </row>
        <row r="2375">
          <cell r="C2375" t="str">
            <v>3000295320</v>
          </cell>
          <cell r="D2375" t="str">
            <v>卡簧 Φ30</v>
          </cell>
        </row>
        <row r="2376">
          <cell r="C2376" t="str">
            <v>3000295321</v>
          </cell>
          <cell r="D2376" t="str">
            <v>卡簧 Φ32</v>
          </cell>
        </row>
        <row r="2377">
          <cell r="C2377" t="str">
            <v>3000295322</v>
          </cell>
          <cell r="D2377" t="str">
            <v>卡簧 Φ34</v>
          </cell>
        </row>
        <row r="2378">
          <cell r="C2378" t="str">
            <v>3000295323</v>
          </cell>
          <cell r="D2378" t="str">
            <v>卡簧 Φ35</v>
          </cell>
        </row>
        <row r="2379">
          <cell r="C2379" t="str">
            <v>3000295324</v>
          </cell>
          <cell r="D2379" t="str">
            <v>卡簧 Φ36</v>
          </cell>
        </row>
        <row r="2380">
          <cell r="C2380" t="str">
            <v>3000295325</v>
          </cell>
          <cell r="D2380" t="str">
            <v>卡簧 Φ37</v>
          </cell>
        </row>
        <row r="2381">
          <cell r="C2381" t="str">
            <v>3000295326</v>
          </cell>
          <cell r="D2381" t="str">
            <v>卡簧 Φ38</v>
          </cell>
        </row>
        <row r="2382">
          <cell r="C2382" t="str">
            <v>3000295327</v>
          </cell>
          <cell r="D2382" t="str">
            <v>卡簧 Φ40</v>
          </cell>
        </row>
        <row r="2383">
          <cell r="C2383" t="str">
            <v>3000295328</v>
          </cell>
          <cell r="D2383" t="str">
            <v>卡簧 Φ42</v>
          </cell>
        </row>
        <row r="2384">
          <cell r="C2384" t="str">
            <v>3000295329</v>
          </cell>
          <cell r="D2384" t="str">
            <v>卡簧 Φ45</v>
          </cell>
        </row>
        <row r="2385">
          <cell r="C2385" t="str">
            <v>3000295330</v>
          </cell>
          <cell r="D2385" t="str">
            <v>卡簧 Φ47</v>
          </cell>
        </row>
        <row r="2386">
          <cell r="C2386" t="str">
            <v>3000295331</v>
          </cell>
          <cell r="D2386" t="str">
            <v>卡簧 Φ48</v>
          </cell>
        </row>
        <row r="2387">
          <cell r="C2387" t="str">
            <v>3000295332</v>
          </cell>
          <cell r="D2387" t="str">
            <v>卡簧 Φ50</v>
          </cell>
        </row>
        <row r="2388">
          <cell r="C2388" t="str">
            <v>3000295333</v>
          </cell>
          <cell r="D2388" t="str">
            <v>卡簧 Φ52</v>
          </cell>
        </row>
        <row r="2389">
          <cell r="C2389" t="str">
            <v>3000295334</v>
          </cell>
          <cell r="D2389" t="str">
            <v>卡簧 Φ55</v>
          </cell>
        </row>
        <row r="2390">
          <cell r="C2390" t="str">
            <v>3000295335</v>
          </cell>
          <cell r="D2390" t="str">
            <v>卡簧 Φ58</v>
          </cell>
        </row>
        <row r="2391">
          <cell r="C2391" t="str">
            <v>3000295336</v>
          </cell>
          <cell r="D2391" t="str">
            <v>卡簧 Φ60</v>
          </cell>
        </row>
        <row r="2392">
          <cell r="C2392" t="str">
            <v>3000295337</v>
          </cell>
          <cell r="D2392" t="str">
            <v>卡簧 Φ62</v>
          </cell>
        </row>
        <row r="2393">
          <cell r="C2393" t="str">
            <v>3000295338</v>
          </cell>
          <cell r="D2393" t="str">
            <v>卡簧 Φ65</v>
          </cell>
        </row>
        <row r="2394">
          <cell r="C2394" t="str">
            <v>3000295339</v>
          </cell>
          <cell r="D2394" t="str">
            <v>卡簧 Φ68</v>
          </cell>
        </row>
        <row r="2395">
          <cell r="C2395" t="str">
            <v>3000295340</v>
          </cell>
          <cell r="D2395" t="str">
            <v>卡簧 Φ70</v>
          </cell>
        </row>
        <row r="2396">
          <cell r="C2396" t="str">
            <v>3000295341</v>
          </cell>
          <cell r="D2396" t="str">
            <v>卡簧 Φ72</v>
          </cell>
        </row>
        <row r="2397">
          <cell r="C2397" t="str">
            <v>3000295342</v>
          </cell>
          <cell r="D2397" t="str">
            <v>卡簧 Φ75</v>
          </cell>
        </row>
        <row r="2398">
          <cell r="C2398" t="str">
            <v>3000295343</v>
          </cell>
          <cell r="D2398" t="str">
            <v>卡簧 Φ80</v>
          </cell>
        </row>
        <row r="2399">
          <cell r="C2399" t="str">
            <v>3000295344</v>
          </cell>
          <cell r="D2399" t="str">
            <v>卡簧 Φ85</v>
          </cell>
        </row>
        <row r="2400">
          <cell r="C2400" t="str">
            <v>3000295345</v>
          </cell>
          <cell r="D2400" t="str">
            <v>材料卡片</v>
          </cell>
        </row>
        <row r="2401">
          <cell r="C2401" t="str">
            <v>3000295346</v>
          </cell>
          <cell r="D2401" t="str">
            <v>电焊条 3.2 507</v>
          </cell>
        </row>
        <row r="2402">
          <cell r="C2402" t="str">
            <v>3000295347</v>
          </cell>
          <cell r="D2402" t="str">
            <v>尼龙绳</v>
          </cell>
        </row>
        <row r="2403">
          <cell r="C2403" t="str">
            <v>3000295348</v>
          </cell>
          <cell r="D2403" t="str">
            <v>油漆滚筒刷</v>
          </cell>
        </row>
        <row r="2404">
          <cell r="C2404" t="str">
            <v>3000295349</v>
          </cell>
          <cell r="D2404" t="str">
            <v>除锈钢丝轮</v>
          </cell>
        </row>
        <row r="2405">
          <cell r="C2405" t="str">
            <v>3000295350</v>
          </cell>
          <cell r="D2405" t="str">
            <v>柴滤</v>
          </cell>
        </row>
        <row r="2406">
          <cell r="C2406" t="str">
            <v>3000295351</v>
          </cell>
          <cell r="D2406" t="str">
            <v>空滤</v>
          </cell>
        </row>
        <row r="2407">
          <cell r="C2407" t="str">
            <v>3000295352</v>
          </cell>
          <cell r="D2407" t="str">
            <v>壳牌 (Shell) 超凡喜力全合成机油</v>
          </cell>
        </row>
        <row r="2408">
          <cell r="C2408" t="str">
            <v>3000295353</v>
          </cell>
          <cell r="D2408" t="str">
            <v>一轴压盖</v>
          </cell>
        </row>
        <row r="2409">
          <cell r="C2409" t="str">
            <v>3000295354</v>
          </cell>
          <cell r="D2409" t="str">
            <v>皮带</v>
          </cell>
        </row>
        <row r="2410">
          <cell r="C2410" t="str">
            <v>3000295355</v>
          </cell>
          <cell r="D2410" t="str">
            <v>R134A加氟转换接头</v>
          </cell>
        </row>
        <row r="2411">
          <cell r="C2411" t="str">
            <v>3000295356</v>
          </cell>
          <cell r="D2411" t="str">
            <v>加氟管变头</v>
          </cell>
        </row>
        <row r="2412">
          <cell r="C2412" t="str">
            <v>3000295357</v>
          </cell>
          <cell r="D2412" t="str">
            <v>电焊机三相四线电容</v>
          </cell>
        </row>
        <row r="2413">
          <cell r="C2413" t="str">
            <v>3000295358</v>
          </cell>
          <cell r="D2413" t="str">
            <v>不锈钢焊条</v>
          </cell>
        </row>
        <row r="2414">
          <cell r="C2414" t="str">
            <v>3000295425</v>
          </cell>
          <cell r="D2414" t="str">
            <v>彩钢瓦</v>
          </cell>
        </row>
        <row r="2415">
          <cell r="C2415" t="str">
            <v>3000295426</v>
          </cell>
          <cell r="D2415" t="str">
            <v>镀锌方形钢管</v>
          </cell>
        </row>
        <row r="2416">
          <cell r="C2416" t="str">
            <v>3000295427</v>
          </cell>
          <cell r="D2416" t="str">
            <v>角钢30×30×3</v>
          </cell>
        </row>
        <row r="2417">
          <cell r="C2417" t="str">
            <v>3000295428</v>
          </cell>
          <cell r="D2417" t="str">
            <v>镀锌钢管</v>
          </cell>
        </row>
        <row r="2418">
          <cell r="C2418" t="str">
            <v>3000295429</v>
          </cell>
          <cell r="D2418" t="str">
            <v>钢管直接头</v>
          </cell>
        </row>
        <row r="2419">
          <cell r="C2419" t="str">
            <v>3000295430</v>
          </cell>
          <cell r="D2419" t="str">
            <v>钢管直接头</v>
          </cell>
        </row>
        <row r="2420">
          <cell r="C2420" t="str">
            <v>3000295431</v>
          </cell>
          <cell r="D2420" t="str">
            <v>钢管直接头</v>
          </cell>
        </row>
        <row r="2421">
          <cell r="C2421" t="str">
            <v>3000295432</v>
          </cell>
          <cell r="D2421" t="str">
            <v>钢管直接头</v>
          </cell>
        </row>
        <row r="2422">
          <cell r="C2422" t="str">
            <v>3000295434</v>
          </cell>
          <cell r="D2422" t="str">
            <v>镀锌方形钢管</v>
          </cell>
        </row>
        <row r="2423">
          <cell r="C2423" t="str">
            <v>3000295435</v>
          </cell>
          <cell r="D2423" t="str">
            <v>T型接头</v>
          </cell>
        </row>
        <row r="2424">
          <cell r="C2424" t="str">
            <v>3000295436</v>
          </cell>
          <cell r="D2424" t="str">
            <v>T型接头</v>
          </cell>
        </row>
        <row r="2425">
          <cell r="C2425" t="str">
            <v>3000295437</v>
          </cell>
          <cell r="D2425" t="str">
            <v>加强螺栓</v>
          </cell>
        </row>
        <row r="2426">
          <cell r="C2426" t="str">
            <v>3000295438</v>
          </cell>
          <cell r="D2426" t="str">
            <v>加强螺栓</v>
          </cell>
        </row>
        <row r="2427">
          <cell r="C2427" t="str">
            <v>3000295439</v>
          </cell>
          <cell r="D2427" t="str">
            <v>法兰燕尾丝</v>
          </cell>
        </row>
        <row r="2428">
          <cell r="C2428" t="str">
            <v>3000295440</v>
          </cell>
          <cell r="D2428" t="str">
            <v>1T紧线器</v>
          </cell>
        </row>
        <row r="2429">
          <cell r="C2429" t="str">
            <v>3000295441</v>
          </cell>
          <cell r="D2429" t="str">
            <v>滚筒胶皮</v>
          </cell>
        </row>
        <row r="2430">
          <cell r="C2430" t="str">
            <v>3000295442</v>
          </cell>
          <cell r="D2430" t="str">
            <v>滚筒胶皮</v>
          </cell>
        </row>
        <row r="2431">
          <cell r="C2431" t="str">
            <v>3000295443</v>
          </cell>
          <cell r="D2431" t="str">
            <v>滚筒胶皮</v>
          </cell>
        </row>
        <row r="2432">
          <cell r="C2432" t="str">
            <v>3000295444</v>
          </cell>
          <cell r="D2432" t="str">
            <v>滚筒胶皮</v>
          </cell>
        </row>
        <row r="2433">
          <cell r="C2433" t="str">
            <v>3000295445</v>
          </cell>
          <cell r="D2433" t="str">
            <v>滚筒接头冷粘胶</v>
          </cell>
        </row>
        <row r="2434">
          <cell r="C2434" t="str">
            <v>3000295446</v>
          </cell>
          <cell r="D2434" t="str">
            <v>棘轮拉紧器织带</v>
          </cell>
        </row>
        <row r="2435">
          <cell r="C2435" t="str">
            <v>3000295447</v>
          </cell>
          <cell r="D2435" t="str">
            <v>打线盒</v>
          </cell>
        </row>
        <row r="2436">
          <cell r="C2436" t="str">
            <v>3000295448</v>
          </cell>
          <cell r="D2436" t="str">
            <v>4mm压辊</v>
          </cell>
        </row>
        <row r="2437">
          <cell r="C2437" t="str">
            <v>3000295449</v>
          </cell>
          <cell r="D2437" t="str">
            <v>12mm压辊</v>
          </cell>
        </row>
        <row r="2438">
          <cell r="C2438" t="str">
            <v>3000295450</v>
          </cell>
          <cell r="D2438" t="str">
            <v>45mm压辊</v>
          </cell>
        </row>
        <row r="2439">
          <cell r="C2439" t="str">
            <v>3000295451</v>
          </cell>
          <cell r="D2439" t="str">
            <v>橡胶锤</v>
          </cell>
        </row>
        <row r="2440">
          <cell r="C2440" t="str">
            <v>3000295452</v>
          </cell>
          <cell r="D2440" t="str">
            <v>抛光机</v>
          </cell>
        </row>
        <row r="2441">
          <cell r="C2441" t="str">
            <v>3000295453</v>
          </cell>
          <cell r="D2441" t="str">
            <v>角磨机</v>
          </cell>
        </row>
        <row r="2442">
          <cell r="C2442" t="str">
            <v>3000295454</v>
          </cell>
          <cell r="D2442" t="str">
            <v>钨钢打磨碟</v>
          </cell>
        </row>
        <row r="2443">
          <cell r="C2443" t="str">
            <v>3000295455</v>
          </cell>
          <cell r="D2443" t="str">
            <v>钨钢打磨碟</v>
          </cell>
        </row>
        <row r="2444">
          <cell r="C2444" t="str">
            <v>3000295456</v>
          </cell>
          <cell r="D2444" t="str">
            <v>可调速角磨机</v>
          </cell>
        </row>
        <row r="2445">
          <cell r="C2445" t="str">
            <v>3000295457</v>
          </cell>
          <cell r="D2445" t="str">
            <v>植绒砂纸</v>
          </cell>
        </row>
        <row r="2446">
          <cell r="C2446" t="str">
            <v>3000295458</v>
          </cell>
          <cell r="D2446" t="str">
            <v>植绒砂纸</v>
          </cell>
        </row>
        <row r="2447">
          <cell r="C2447" t="str">
            <v>3000295459</v>
          </cell>
          <cell r="D2447" t="str">
            <v>植绒砂纸</v>
          </cell>
        </row>
        <row r="2448">
          <cell r="C2448" t="str">
            <v>3000295460</v>
          </cell>
          <cell r="D2448" t="str">
            <v>植绒砂纸</v>
          </cell>
        </row>
        <row r="2449">
          <cell r="C2449" t="str">
            <v>3000295461</v>
          </cell>
          <cell r="D2449" t="str">
            <v>钨钢打磨碟</v>
          </cell>
        </row>
        <row r="2450">
          <cell r="C2450" t="str">
            <v>3000295462</v>
          </cell>
          <cell r="D2450" t="str">
            <v>钨钢打磨碟</v>
          </cell>
        </row>
        <row r="2451">
          <cell r="C2451" t="str">
            <v>3000295463</v>
          </cell>
          <cell r="D2451" t="str">
            <v>万用宝</v>
          </cell>
        </row>
        <row r="2452">
          <cell r="C2452" t="str">
            <v>3000295464</v>
          </cell>
          <cell r="D2452" t="str">
            <v>锋钢三角刀</v>
          </cell>
        </row>
        <row r="2453">
          <cell r="C2453" t="str">
            <v>3000295465</v>
          </cell>
          <cell r="D2453" t="str">
            <v>双面砥石</v>
          </cell>
        </row>
        <row r="2454">
          <cell r="C2454" t="str">
            <v>3000295466</v>
          </cell>
          <cell r="D2454" t="str">
            <v>单面砥石</v>
          </cell>
        </row>
        <row r="2455">
          <cell r="C2455" t="str">
            <v>3000295467</v>
          </cell>
          <cell r="D2455" t="str">
            <v>锋钢锯条</v>
          </cell>
        </row>
        <row r="2456">
          <cell r="C2456" t="str">
            <v>3000295468</v>
          </cell>
          <cell r="D2456" t="str">
            <v>消防应急灯</v>
          </cell>
        </row>
        <row r="2457">
          <cell r="C2457" t="str">
            <v>3000295469</v>
          </cell>
          <cell r="D2457" t="str">
            <v>水上救生绳</v>
          </cell>
        </row>
        <row r="2458">
          <cell r="C2458" t="str">
            <v>3000295470</v>
          </cell>
          <cell r="D2458" t="str">
            <v>倒车蜂鸣器</v>
          </cell>
        </row>
        <row r="2459">
          <cell r="C2459" t="str">
            <v>3000295471</v>
          </cell>
          <cell r="D2459" t="str">
            <v>H1灯泡</v>
          </cell>
        </row>
        <row r="2460">
          <cell r="C2460" t="str">
            <v>3000295472</v>
          </cell>
          <cell r="D2460" t="str">
            <v>H3灯泡</v>
          </cell>
        </row>
        <row r="2461">
          <cell r="C2461" t="str">
            <v>3000295473</v>
          </cell>
          <cell r="D2461" t="str">
            <v>H4灯泡</v>
          </cell>
        </row>
        <row r="2462">
          <cell r="C2462" t="str">
            <v>3000295474</v>
          </cell>
          <cell r="D2462" t="str">
            <v>H7灯泡</v>
          </cell>
        </row>
        <row r="2463">
          <cell r="C2463" t="str">
            <v>3000295475</v>
          </cell>
          <cell r="D2463" t="str">
            <v>转向灯灯泡 平角 单尾</v>
          </cell>
        </row>
        <row r="2464">
          <cell r="C2464" t="str">
            <v>3000295476</v>
          </cell>
          <cell r="D2464" t="str">
            <v>转向灯灯泡 平角 双尾</v>
          </cell>
        </row>
        <row r="2465">
          <cell r="C2465" t="str">
            <v>3000295477</v>
          </cell>
          <cell r="D2465" t="str">
            <v>转向灯灯泡 斜角 单尾24V</v>
          </cell>
        </row>
        <row r="2466">
          <cell r="C2466" t="str">
            <v>3000295478</v>
          </cell>
          <cell r="D2466" t="str">
            <v>尾灯灯泡 高低角</v>
          </cell>
        </row>
        <row r="2467">
          <cell r="C2467" t="str">
            <v>3000295479</v>
          </cell>
          <cell r="D2467" t="str">
            <v>叉车前转向灯</v>
          </cell>
        </row>
        <row r="2468">
          <cell r="C2468" t="str">
            <v>3000295480</v>
          </cell>
          <cell r="D2468" t="str">
            <v>转向灯灯泡 斜角 单尾12V</v>
          </cell>
        </row>
        <row r="2469">
          <cell r="C2469" t="str">
            <v>3000295481</v>
          </cell>
          <cell r="D2469" t="str">
            <v>转向灯灯泡 平角 单尾12V</v>
          </cell>
        </row>
        <row r="2470">
          <cell r="C2470" t="str">
            <v>3000295482</v>
          </cell>
          <cell r="D2470" t="str">
            <v>刹车灯 平角 双尾11V</v>
          </cell>
        </row>
        <row r="2471">
          <cell r="C2471" t="str">
            <v>3000295483</v>
          </cell>
          <cell r="D2471" t="str">
            <v>铁丝网</v>
          </cell>
        </row>
        <row r="2472">
          <cell r="C2472" t="str">
            <v>3000295484</v>
          </cell>
          <cell r="D2472" t="str">
            <v>档案袋</v>
          </cell>
        </row>
        <row r="2473">
          <cell r="C2473" t="str">
            <v>3000295485</v>
          </cell>
          <cell r="D2473" t="str">
            <v>清洗剂</v>
          </cell>
        </row>
        <row r="2474">
          <cell r="C2474" t="str">
            <v>3000295486</v>
          </cell>
          <cell r="D2474" t="str">
            <v>包胶金属处理剂</v>
          </cell>
        </row>
        <row r="2475">
          <cell r="C2475" t="str">
            <v>3000295487</v>
          </cell>
          <cell r="D2475" t="str">
            <v>智能电熔焊机</v>
          </cell>
        </row>
        <row r="2476">
          <cell r="C2476" t="str">
            <v>3000295488</v>
          </cell>
          <cell r="D2476" t="str">
            <v>厚壁镀锌钢管</v>
          </cell>
        </row>
        <row r="2477">
          <cell r="C2477" t="str">
            <v>3000295489</v>
          </cell>
          <cell r="D2477" t="str">
            <v>厚壁镀锌钢管</v>
          </cell>
        </row>
        <row r="2478">
          <cell r="C2478" t="str">
            <v>3000295490</v>
          </cell>
          <cell r="D2478" t="str">
            <v>太阳伞</v>
          </cell>
        </row>
        <row r="2479">
          <cell r="C2479" t="str">
            <v>3000295491</v>
          </cell>
          <cell r="D2479" t="str">
            <v>乙炔割嘴</v>
          </cell>
        </row>
        <row r="2480">
          <cell r="C2480" t="str">
            <v>3000295492</v>
          </cell>
          <cell r="D2480" t="str">
            <v>磨光机打磨片</v>
          </cell>
        </row>
        <row r="2481">
          <cell r="C2481" t="str">
            <v>3000295493</v>
          </cell>
          <cell r="D2481" t="str">
            <v>180型切割片</v>
          </cell>
        </row>
        <row r="2482">
          <cell r="C2482" t="str">
            <v>3000295494</v>
          </cell>
          <cell r="D2482" t="str">
            <v>消防卡箍</v>
          </cell>
        </row>
        <row r="2483">
          <cell r="C2483" t="str">
            <v>3000295495</v>
          </cell>
          <cell r="D2483" t="str">
            <v>消防异径三通</v>
          </cell>
        </row>
        <row r="2484">
          <cell r="C2484" t="str">
            <v>3000295496</v>
          </cell>
          <cell r="D2484" t="str">
            <v>消防沟槽丝扣转换接头</v>
          </cell>
        </row>
        <row r="2485">
          <cell r="C2485" t="str">
            <v>3000295497</v>
          </cell>
          <cell r="D2485" t="str">
            <v>消防栓</v>
          </cell>
        </row>
        <row r="2486">
          <cell r="C2486" t="str">
            <v>3000295498</v>
          </cell>
          <cell r="D2486" t="str">
            <v>对丝接头</v>
          </cell>
        </row>
        <row r="2487">
          <cell r="C2487" t="str">
            <v>3000295499</v>
          </cell>
          <cell r="D2487" t="str">
            <v>DN15铜球阀</v>
          </cell>
        </row>
        <row r="2488">
          <cell r="C2488" t="str">
            <v>3000295500</v>
          </cell>
          <cell r="D2488" t="str">
            <v>不锈钢堵头</v>
          </cell>
        </row>
        <row r="2489">
          <cell r="C2489" t="str">
            <v>3000295501</v>
          </cell>
          <cell r="D2489" t="str">
            <v>Pe管快速活接头</v>
          </cell>
        </row>
        <row r="2490">
          <cell r="C2490" t="str">
            <v>3000295502</v>
          </cell>
          <cell r="D2490" t="str">
            <v>水阀</v>
          </cell>
        </row>
        <row r="2491">
          <cell r="C2491" t="str">
            <v>3000295503</v>
          </cell>
          <cell r="D2491" t="str">
            <v>DN25铜球阀</v>
          </cell>
        </row>
        <row r="2492">
          <cell r="C2492" t="str">
            <v>3000295504</v>
          </cell>
          <cell r="D2492" t="str">
            <v>水表接头</v>
          </cell>
        </row>
        <row r="2493">
          <cell r="C2493" t="str">
            <v>3000295505</v>
          </cell>
          <cell r="D2493" t="str">
            <v>水表</v>
          </cell>
        </row>
        <row r="2494">
          <cell r="C2494" t="str">
            <v>3000295506</v>
          </cell>
          <cell r="D2494" t="str">
            <v>变径三通</v>
          </cell>
        </row>
        <row r="2495">
          <cell r="C2495" t="str">
            <v>3000295507</v>
          </cell>
          <cell r="D2495" t="str">
            <v>PPR水管 DN32</v>
          </cell>
        </row>
        <row r="2496">
          <cell r="C2496" t="str">
            <v>3000295508</v>
          </cell>
          <cell r="D2496" t="str">
            <v>PPR水管 DN25</v>
          </cell>
        </row>
        <row r="2497">
          <cell r="C2497" t="str">
            <v>3000295509</v>
          </cell>
          <cell r="D2497" t="str">
            <v>PPR DN25直接头 外丝</v>
          </cell>
        </row>
        <row r="2498">
          <cell r="C2498" t="str">
            <v>3000295510</v>
          </cell>
          <cell r="D2498" t="str">
            <v>PPR DN25直接头 内丝</v>
          </cell>
        </row>
        <row r="2499">
          <cell r="C2499" t="str">
            <v>3000295511</v>
          </cell>
          <cell r="D2499" t="str">
            <v>PPR DN25热熔直接头</v>
          </cell>
        </row>
        <row r="2500">
          <cell r="C2500" t="str">
            <v>3000295512</v>
          </cell>
          <cell r="D2500" t="str">
            <v>PPR DN25直角弯头 外丝</v>
          </cell>
        </row>
        <row r="2501">
          <cell r="C2501" t="str">
            <v>3000295513</v>
          </cell>
          <cell r="D2501" t="str">
            <v>PPR DN25直角弯头 内丝</v>
          </cell>
        </row>
        <row r="2502">
          <cell r="C2502" t="str">
            <v>3000295514</v>
          </cell>
          <cell r="D2502" t="str">
            <v>PPR DN25热熔直角弯头</v>
          </cell>
        </row>
        <row r="2503">
          <cell r="C2503" t="str">
            <v>3000295515</v>
          </cell>
          <cell r="D2503" t="str">
            <v>PPR DN32直接头 外丝</v>
          </cell>
        </row>
        <row r="2504">
          <cell r="C2504" t="str">
            <v>3000295516</v>
          </cell>
          <cell r="D2504" t="str">
            <v>PPR DN32直接头 内丝</v>
          </cell>
        </row>
        <row r="2505">
          <cell r="C2505" t="str">
            <v>3000295517</v>
          </cell>
          <cell r="D2505" t="str">
            <v>PPR DN32热熔直接头</v>
          </cell>
        </row>
        <row r="2506">
          <cell r="C2506" t="str">
            <v>3000295518</v>
          </cell>
          <cell r="D2506" t="str">
            <v>PPR DN32直角弯头 外丝</v>
          </cell>
        </row>
        <row r="2507">
          <cell r="C2507" t="str">
            <v>3000295519</v>
          </cell>
          <cell r="D2507" t="str">
            <v>PPR DN32直角弯头 内丝</v>
          </cell>
        </row>
        <row r="2508">
          <cell r="C2508" t="str">
            <v>3000295520</v>
          </cell>
          <cell r="D2508" t="str">
            <v>PPR DN32热熔直角弯头</v>
          </cell>
        </row>
        <row r="2509">
          <cell r="C2509" t="str">
            <v>3000295521</v>
          </cell>
          <cell r="D2509" t="str">
            <v>DN32活接头</v>
          </cell>
        </row>
        <row r="2510">
          <cell r="C2510" t="str">
            <v>3000295522</v>
          </cell>
          <cell r="D2510" t="str">
            <v>DN25活接头</v>
          </cell>
        </row>
        <row r="2511">
          <cell r="C2511" t="str">
            <v>3000295523</v>
          </cell>
          <cell r="D2511" t="str">
            <v>DN32活接铜球阀热熔管阀门</v>
          </cell>
        </row>
        <row r="2512">
          <cell r="C2512" t="str">
            <v>3000295524</v>
          </cell>
          <cell r="D2512" t="str">
            <v>DN25活接铜球阀热熔管阀门</v>
          </cell>
        </row>
        <row r="2513">
          <cell r="C2513" t="str">
            <v>3000295525</v>
          </cell>
          <cell r="D2513" t="str">
            <v>R22冷媒</v>
          </cell>
        </row>
        <row r="2514">
          <cell r="C2514" t="str">
            <v>3000295526</v>
          </cell>
          <cell r="D2514" t="str">
            <v>电焊面罩镜片</v>
          </cell>
        </row>
        <row r="2515">
          <cell r="C2515" t="str">
            <v>3000295527</v>
          </cell>
          <cell r="D2515" t="str">
            <v>电瓶 12V165Ah</v>
          </cell>
        </row>
        <row r="2516">
          <cell r="C2516" t="str">
            <v>3000295528</v>
          </cell>
          <cell r="D2516" t="str">
            <v>油性调和油漆 黄色</v>
          </cell>
        </row>
        <row r="2517">
          <cell r="C2517" t="str">
            <v>3000295529</v>
          </cell>
          <cell r="D2517" t="str">
            <v>通开安全锁</v>
          </cell>
        </row>
        <row r="2518">
          <cell r="C2518" t="str">
            <v>3000295530</v>
          </cell>
          <cell r="D2518" t="str">
            <v>码头大门</v>
          </cell>
        </row>
        <row r="2519">
          <cell r="C2519" t="str">
            <v>3000295531</v>
          </cell>
          <cell r="D2519" t="str">
            <v>镀锌扁铁</v>
          </cell>
        </row>
        <row r="2520">
          <cell r="C2520" t="str">
            <v>3000295532</v>
          </cell>
          <cell r="D2520" t="str">
            <v>Pe管快速活接头</v>
          </cell>
        </row>
        <row r="2521">
          <cell r="C2521" t="str">
            <v>3000295534</v>
          </cell>
          <cell r="D2521" t="str">
            <v>A4塑膜纸</v>
          </cell>
        </row>
        <row r="2522">
          <cell r="C2522" t="str">
            <v>3000295535</v>
          </cell>
          <cell r="D2522" t="str">
            <v>独轮推车</v>
          </cell>
        </row>
        <row r="2523">
          <cell r="C2523" t="str">
            <v>3000295536</v>
          </cell>
          <cell r="D2523" t="str">
            <v>DN100暗杆弹性座封软密封法兰闸阀</v>
          </cell>
        </row>
        <row r="2524">
          <cell r="C2524" t="str">
            <v>3000295537</v>
          </cell>
          <cell r="D2524" t="str">
            <v>记录本</v>
          </cell>
        </row>
        <row r="2525">
          <cell r="C2525" t="str">
            <v>3000295538</v>
          </cell>
          <cell r="D2525" t="str">
            <v>笤帚簸箕</v>
          </cell>
        </row>
        <row r="2526">
          <cell r="C2526" t="str">
            <v>3000295539</v>
          </cell>
          <cell r="D2526" t="str">
            <v>三通</v>
          </cell>
        </row>
        <row r="2527">
          <cell r="C2527" t="str">
            <v>3000295540</v>
          </cell>
          <cell r="D2527" t="str">
            <v>开关</v>
          </cell>
        </row>
        <row r="2528">
          <cell r="C2528" t="str">
            <v>3000295541</v>
          </cell>
          <cell r="D2528" t="str">
            <v>钢管</v>
          </cell>
        </row>
        <row r="2529">
          <cell r="C2529" t="str">
            <v>3000295542</v>
          </cell>
          <cell r="D2529" t="str">
            <v>补心内外丝</v>
          </cell>
        </row>
        <row r="2530">
          <cell r="C2530" t="str">
            <v>3000295543</v>
          </cell>
          <cell r="D2530" t="str">
            <v>补心内外丝</v>
          </cell>
        </row>
        <row r="2531">
          <cell r="C2531" t="str">
            <v>3000295544</v>
          </cell>
          <cell r="D2531" t="str">
            <v>PE快接外丝直接</v>
          </cell>
        </row>
        <row r="2532">
          <cell r="C2532" t="str">
            <v>3000295545</v>
          </cell>
          <cell r="D2532" t="str">
            <v>PE快接内丝直接</v>
          </cell>
        </row>
        <row r="2533">
          <cell r="C2533" t="str">
            <v>3000295546</v>
          </cell>
          <cell r="D2533" t="str">
            <v>蓄电池</v>
          </cell>
        </row>
        <row r="2534">
          <cell r="C2534" t="str">
            <v>3000295547</v>
          </cell>
          <cell r="D2534" t="str">
            <v>设备运行记录本</v>
          </cell>
        </row>
        <row r="2535">
          <cell r="C2535" t="str">
            <v>3000295548</v>
          </cell>
          <cell r="D2535" t="str">
            <v>空调压缩机</v>
          </cell>
        </row>
        <row r="2536">
          <cell r="C2536" t="str">
            <v>3000295549</v>
          </cell>
          <cell r="D2536" t="str">
            <v>槽钢</v>
          </cell>
        </row>
        <row r="2537">
          <cell r="C2537" t="str">
            <v>3000295550</v>
          </cell>
          <cell r="D2537" t="str">
            <v>DN32 PE管</v>
          </cell>
        </row>
        <row r="2538">
          <cell r="C2538" t="str">
            <v>3000295551</v>
          </cell>
          <cell r="D2538" t="str">
            <v>金属处理剂 PR200</v>
          </cell>
        </row>
        <row r="2539">
          <cell r="C2539" t="str">
            <v>3000295552</v>
          </cell>
          <cell r="D2539" t="str">
            <v>硫化清洗剂</v>
          </cell>
        </row>
        <row r="2540">
          <cell r="C2540" t="str">
            <v>3000295553</v>
          </cell>
          <cell r="D2540" t="str">
            <v>遮雨伞</v>
          </cell>
        </row>
        <row r="2541">
          <cell r="C2541" t="str">
            <v>3000295554</v>
          </cell>
          <cell r="D2541" t="str">
            <v>铁皮</v>
          </cell>
        </row>
        <row r="2542">
          <cell r="C2542" t="str">
            <v>3000295555</v>
          </cell>
          <cell r="D2542" t="str">
            <v>铁皮</v>
          </cell>
        </row>
        <row r="2543">
          <cell r="C2543" t="str">
            <v>3000295556</v>
          </cell>
          <cell r="D2543" t="str">
            <v>钢板3</v>
          </cell>
        </row>
        <row r="2544">
          <cell r="C2544" t="str">
            <v>3000295557</v>
          </cell>
          <cell r="D2544" t="str">
            <v>钢板5</v>
          </cell>
        </row>
        <row r="2545">
          <cell r="C2545" t="str">
            <v>3000295558</v>
          </cell>
          <cell r="D2545" t="str">
            <v>钢板8</v>
          </cell>
        </row>
        <row r="2546">
          <cell r="C2546" t="str">
            <v>3000295559</v>
          </cell>
          <cell r="D2546" t="str">
            <v>钢板10</v>
          </cell>
        </row>
        <row r="2547">
          <cell r="C2547" t="str">
            <v>3000295560</v>
          </cell>
          <cell r="D2547" t="str">
            <v>钢板12</v>
          </cell>
        </row>
        <row r="2548">
          <cell r="C2548" t="str">
            <v>3000295561</v>
          </cell>
          <cell r="D2548" t="str">
            <v>钢板3 1.5m*6m</v>
          </cell>
        </row>
        <row r="2549">
          <cell r="C2549" t="str">
            <v>3000295562</v>
          </cell>
          <cell r="D2549" t="str">
            <v>钢板6 1.5m*6m</v>
          </cell>
        </row>
        <row r="2550">
          <cell r="C2550" t="str">
            <v>3000295563</v>
          </cell>
          <cell r="D2550" t="str">
            <v>U型橡胶骨架密封条25ZST</v>
          </cell>
        </row>
        <row r="2551">
          <cell r="C2551" t="str">
            <v>3000295564</v>
          </cell>
          <cell r="D2551" t="str">
            <v>U型橡胶骨架密封条15ZST</v>
          </cell>
        </row>
        <row r="2552">
          <cell r="C2552" t="str">
            <v>3000295565</v>
          </cell>
          <cell r="D2552" t="str">
            <v>A30A35ZK35叉车减震座椅</v>
          </cell>
        </row>
        <row r="2553">
          <cell r="C2553" t="str">
            <v>3000295566</v>
          </cell>
          <cell r="D2553" t="str">
            <v>热镀锌方管</v>
          </cell>
        </row>
        <row r="2554">
          <cell r="C2554" t="str">
            <v>3000295567</v>
          </cell>
          <cell r="D2554" t="str">
            <v>热镀锌方管</v>
          </cell>
        </row>
        <row r="2555">
          <cell r="C2555" t="str">
            <v>3000295568</v>
          </cell>
          <cell r="D2555" t="str">
            <v>热镀锌方管</v>
          </cell>
        </row>
        <row r="2556">
          <cell r="C2556" t="str">
            <v>3000295569</v>
          </cell>
          <cell r="D2556" t="str">
            <v>热镀锌方管</v>
          </cell>
        </row>
        <row r="2557">
          <cell r="C2557" t="str">
            <v>3000295570</v>
          </cell>
          <cell r="D2557" t="str">
            <v>钢格栅</v>
          </cell>
        </row>
        <row r="2558">
          <cell r="C2558" t="str">
            <v>3000295571</v>
          </cell>
          <cell r="D2558" t="str">
            <v>高透明 PC耐力板</v>
          </cell>
        </row>
        <row r="2559">
          <cell r="C2559" t="str">
            <v>3000295572</v>
          </cell>
          <cell r="D2559" t="str">
            <v>电动四轮套件</v>
          </cell>
        </row>
        <row r="2560">
          <cell r="C2560" t="str">
            <v>3000295573</v>
          </cell>
          <cell r="D2560" t="str">
            <v>高低压快速接头</v>
          </cell>
        </row>
        <row r="2561">
          <cell r="C2561" t="str">
            <v>3000295574</v>
          </cell>
          <cell r="D2561" t="str">
            <v>高精度冷媒雪种秤</v>
          </cell>
        </row>
        <row r="2562">
          <cell r="C2562" t="str">
            <v>3000295575</v>
          </cell>
          <cell r="D2562" t="str">
            <v>螺旋托辊</v>
          </cell>
        </row>
        <row r="2563">
          <cell r="C2563" t="str">
            <v>3000295576</v>
          </cell>
          <cell r="D2563" t="str">
            <v>铝板</v>
          </cell>
        </row>
        <row r="2564">
          <cell r="C2564" t="str">
            <v>3000295577</v>
          </cell>
          <cell r="D2564" t="str">
            <v>可接触式电极喷嘴1.3</v>
          </cell>
        </row>
        <row r="2565">
          <cell r="C2565" t="str">
            <v>3000295578</v>
          </cell>
          <cell r="D2565" t="str">
            <v>可接触式电极喷嘴1.1</v>
          </cell>
        </row>
        <row r="2566">
          <cell r="C2566" t="str">
            <v>3000295579</v>
          </cell>
          <cell r="D2566" t="str">
            <v>刚玉纱布</v>
          </cell>
        </row>
        <row r="2567">
          <cell r="C2567" t="str">
            <v>3000295580</v>
          </cell>
          <cell r="D2567" t="str">
            <v>碘钨灯</v>
          </cell>
        </row>
        <row r="2568">
          <cell r="C2568" t="str">
            <v>3000295581</v>
          </cell>
          <cell r="D2568" t="str">
            <v>冲击钻铲头</v>
          </cell>
        </row>
        <row r="2569">
          <cell r="C2569" t="str">
            <v>3000295582</v>
          </cell>
          <cell r="D2569" t="str">
            <v>拉铆枪 单把</v>
          </cell>
        </row>
        <row r="2570">
          <cell r="C2570" t="str">
            <v>3000295583</v>
          </cell>
          <cell r="D2570" t="str">
            <v>拉铆枪 双把</v>
          </cell>
        </row>
        <row r="2571">
          <cell r="C2571" t="str">
            <v>3000295584</v>
          </cell>
          <cell r="D2571" t="str">
            <v>羽毛球拍 龙牙之刃</v>
          </cell>
        </row>
        <row r="2572">
          <cell r="C2572" t="str">
            <v>3000295585</v>
          </cell>
          <cell r="D2572" t="str">
            <v>羽毛球拍 大鬼斩</v>
          </cell>
        </row>
        <row r="2573">
          <cell r="C2573" t="str">
            <v>3000295586</v>
          </cell>
          <cell r="D2573" t="str">
            <v>羽毛球拍 小隼</v>
          </cell>
        </row>
        <row r="2574">
          <cell r="C2574" t="str">
            <v>3000295587</v>
          </cell>
          <cell r="D2574" t="str">
            <v>羽毛球拍 纳米7驭</v>
          </cell>
        </row>
        <row r="2575">
          <cell r="C2575" t="str">
            <v>3000295588</v>
          </cell>
          <cell r="D2575" t="str">
            <v>羽毛球网</v>
          </cell>
        </row>
        <row r="2576">
          <cell r="C2576" t="str">
            <v>3000295589</v>
          </cell>
          <cell r="D2576" t="str">
            <v>羽毛球</v>
          </cell>
        </row>
        <row r="2577">
          <cell r="C2577" t="str">
            <v>3000295590</v>
          </cell>
          <cell r="D2577" t="str">
            <v>6寸三爪拉马</v>
          </cell>
        </row>
        <row r="2578">
          <cell r="C2578" t="str">
            <v>3000295591</v>
          </cell>
          <cell r="D2578" t="str">
            <v>8寸三爪拉马</v>
          </cell>
        </row>
        <row r="2579">
          <cell r="C2579" t="str">
            <v>3000295592</v>
          </cell>
          <cell r="D2579" t="str">
            <v>10寸三爪拉马</v>
          </cell>
        </row>
        <row r="2580">
          <cell r="C2580" t="str">
            <v>3000295593</v>
          </cell>
          <cell r="D2580" t="str">
            <v>12寸三爪拉马</v>
          </cell>
        </row>
        <row r="2581">
          <cell r="C2581" t="str">
            <v>3000295594</v>
          </cell>
          <cell r="D2581" t="str">
            <v>5T液压拉马</v>
          </cell>
        </row>
        <row r="2582">
          <cell r="C2582" t="str">
            <v>3000295595</v>
          </cell>
          <cell r="D2582" t="str">
            <v>防雨篷布（带金属扣眼）</v>
          </cell>
        </row>
        <row r="2583">
          <cell r="C2583" t="str">
            <v>3000295596</v>
          </cell>
          <cell r="D2583" t="str">
            <v>防雨篷布（带金属扣眼）</v>
          </cell>
        </row>
        <row r="2584">
          <cell r="C2584" t="str">
            <v>3000295597</v>
          </cell>
          <cell r="D2584" t="str">
            <v>消防栓扳手</v>
          </cell>
        </row>
        <row r="2585">
          <cell r="C2585" t="str">
            <v>3000295598</v>
          </cell>
          <cell r="D2585" t="str">
            <v>高频拇指天线</v>
          </cell>
        </row>
        <row r="2586">
          <cell r="C2586" t="str">
            <v>3000295599</v>
          </cell>
          <cell r="D2586" t="str">
            <v>大号方楸</v>
          </cell>
        </row>
        <row r="2587">
          <cell r="C2587" t="str">
            <v>3000295600</v>
          </cell>
          <cell r="D2587" t="str">
            <v>小号平头泥锹</v>
          </cell>
        </row>
        <row r="2588">
          <cell r="C2588" t="str">
            <v>3000295601</v>
          </cell>
          <cell r="D2588" t="str">
            <v>格栅 热镀锌踏步板</v>
          </cell>
        </row>
        <row r="2589">
          <cell r="C2589" t="str">
            <v>3000295602</v>
          </cell>
          <cell r="D2589" t="str">
            <v>洗车机</v>
          </cell>
        </row>
        <row r="2590">
          <cell r="C2590" t="str">
            <v>3000295603</v>
          </cell>
          <cell r="D2590" t="str">
            <v>洗车机电机</v>
          </cell>
        </row>
        <row r="2591">
          <cell r="C2591" t="str">
            <v>3000295604</v>
          </cell>
          <cell r="D2591" t="str">
            <v>手提式手电</v>
          </cell>
        </row>
        <row r="2592">
          <cell r="C2592" t="str">
            <v>3000295605</v>
          </cell>
          <cell r="D2592" t="str">
            <v>热水壶</v>
          </cell>
        </row>
        <row r="2593">
          <cell r="C2593" t="str">
            <v>3000295606</v>
          </cell>
          <cell r="D2593" t="str">
            <v>垃圾桶</v>
          </cell>
        </row>
        <row r="2594">
          <cell r="C2594" t="str">
            <v>3000296859</v>
          </cell>
          <cell r="D2594" t="str">
            <v>台式电脑</v>
          </cell>
        </row>
        <row r="2595">
          <cell r="C2595" t="str">
            <v>3000296860</v>
          </cell>
          <cell r="D2595" t="str">
            <v>膨胀螺栓</v>
          </cell>
        </row>
        <row r="2596">
          <cell r="C2596" t="str">
            <v>3000296861</v>
          </cell>
          <cell r="D2596" t="str">
            <v>红蓝警戒灯</v>
          </cell>
        </row>
        <row r="2597">
          <cell r="C2597" t="str">
            <v>3000296862</v>
          </cell>
          <cell r="D2597" t="str">
            <v>玻璃水</v>
          </cell>
        </row>
        <row r="2598">
          <cell r="C2598" t="str">
            <v>3000296863</v>
          </cell>
          <cell r="D2598" t="str">
            <v>平板拖把</v>
          </cell>
        </row>
        <row r="2599">
          <cell r="C2599" t="str">
            <v>3000296864</v>
          </cell>
          <cell r="D2599" t="str">
            <v>车辆顶灯</v>
          </cell>
        </row>
        <row r="2600">
          <cell r="C2600" t="str">
            <v>3000296865</v>
          </cell>
          <cell r="D2600" t="str">
            <v>砂纸</v>
          </cell>
        </row>
        <row r="2601">
          <cell r="C2601" t="str">
            <v>3000296866</v>
          </cell>
          <cell r="D2601" t="str">
            <v>玻璃钢救生用品存放箱</v>
          </cell>
        </row>
        <row r="2602">
          <cell r="C2602" t="str">
            <v>3000296867</v>
          </cell>
          <cell r="D2602" t="str">
            <v>不锈钢灭火器箱</v>
          </cell>
        </row>
        <row r="2603">
          <cell r="C2603" t="str">
            <v>3000296868</v>
          </cell>
          <cell r="D2603" t="str">
            <v>道路安全路锥（雪糕筒）</v>
          </cell>
        </row>
        <row r="2604">
          <cell r="C2604" t="str">
            <v>3000296869</v>
          </cell>
          <cell r="D2604" t="str">
            <v>三孔水马加厚隔离墩</v>
          </cell>
        </row>
        <row r="2605">
          <cell r="C2605" t="str">
            <v>3000296870</v>
          </cell>
          <cell r="D2605" t="str">
            <v>管式伸缩围栏（黄黑）3米</v>
          </cell>
        </row>
        <row r="2606">
          <cell r="C2606" t="str">
            <v>3000296871</v>
          </cell>
          <cell r="D2606" t="str">
            <v>管式伸缩围栏（黄黑）6米</v>
          </cell>
        </row>
        <row r="2607">
          <cell r="C2607" t="str">
            <v>3000296872</v>
          </cell>
          <cell r="D2607" t="str">
            <v>凸面镜</v>
          </cell>
        </row>
        <row r="2608">
          <cell r="C2608" t="str">
            <v>3000296873</v>
          </cell>
          <cell r="D2608" t="str">
            <v>金属警示标识牌</v>
          </cell>
        </row>
        <row r="2609">
          <cell r="C2609" t="str">
            <v>3000296874</v>
          </cell>
          <cell r="D2609" t="str">
            <v>自粘3M反光条</v>
          </cell>
        </row>
        <row r="2610">
          <cell r="C2610" t="str">
            <v>3000296875</v>
          </cell>
          <cell r="D2610" t="str">
            <v>半身快速穿戴式安全带</v>
          </cell>
        </row>
        <row r="2611">
          <cell r="C2611" t="str">
            <v>3000296876</v>
          </cell>
          <cell r="D2611" t="str">
            <v>五点式高空作业安全带套装</v>
          </cell>
        </row>
        <row r="2612">
          <cell r="C2612" t="str">
            <v>3000296877</v>
          </cell>
          <cell r="D2612" t="str">
            <v>手提式干粉灭火器</v>
          </cell>
        </row>
        <row r="2613">
          <cell r="C2613" t="str">
            <v>3000296878</v>
          </cell>
          <cell r="D2613" t="str">
            <v>手提式二氧化碳灭火器</v>
          </cell>
        </row>
        <row r="2614">
          <cell r="C2614" t="str">
            <v>3000296879</v>
          </cell>
          <cell r="D2614" t="str">
            <v>手提式水基灭火器</v>
          </cell>
        </row>
        <row r="2615">
          <cell r="C2615" t="str">
            <v>3000296880</v>
          </cell>
          <cell r="D2615" t="str">
            <v>地漏盖板 镀锌钢格栅</v>
          </cell>
        </row>
        <row r="2616">
          <cell r="C2616" t="str">
            <v>3000296881</v>
          </cell>
          <cell r="D2616" t="str">
            <v>微型消防站柜子</v>
          </cell>
        </row>
        <row r="2617">
          <cell r="C2617" t="str">
            <v>3000296882</v>
          </cell>
          <cell r="D2617" t="str">
            <v>护目镜IRBO</v>
          </cell>
        </row>
        <row r="2618">
          <cell r="C2618" t="str">
            <v>3000296883</v>
          </cell>
          <cell r="D2618" t="str">
            <v>车载全球GPS定位</v>
          </cell>
        </row>
        <row r="2619">
          <cell r="C2619" t="str">
            <v>3000296884</v>
          </cell>
          <cell r="D2619" t="str">
            <v>透明护目镜</v>
          </cell>
        </row>
        <row r="2620">
          <cell r="C2620" t="str">
            <v>3000296885</v>
          </cell>
          <cell r="D2620" t="str">
            <v>5T手拉葫芦</v>
          </cell>
        </row>
        <row r="2621">
          <cell r="C2621" t="str">
            <v>3000296886</v>
          </cell>
          <cell r="D2621" t="str">
            <v>1T单链手拉葫芦</v>
          </cell>
        </row>
        <row r="2622">
          <cell r="C2622" t="str">
            <v>3000296887</v>
          </cell>
          <cell r="D2622" t="str">
            <v>小号接油盆</v>
          </cell>
        </row>
        <row r="2623">
          <cell r="C2623" t="str">
            <v>3000296888</v>
          </cell>
          <cell r="D2623" t="str">
            <v>大号接油盆</v>
          </cell>
        </row>
        <row r="2624">
          <cell r="C2624" t="str">
            <v>3000296889</v>
          </cell>
          <cell r="D2624" t="str">
            <v>乙丙绝缘氯丁护套软电缆 DA型 2*1.5</v>
          </cell>
        </row>
        <row r="2625">
          <cell r="C2625" t="str">
            <v>3000296890</v>
          </cell>
          <cell r="D2625" t="str">
            <v>PE三通快接DN32</v>
          </cell>
        </row>
        <row r="2626">
          <cell r="C2626" t="str">
            <v>3000296891</v>
          </cell>
          <cell r="D2626" t="str">
            <v>Pe管快速活接头带开关</v>
          </cell>
        </row>
        <row r="2627">
          <cell r="C2627" t="str">
            <v>3000296892</v>
          </cell>
          <cell r="D2627" t="str">
            <v>美纹纸</v>
          </cell>
        </row>
        <row r="2628">
          <cell r="C2628" t="str">
            <v>3000296893</v>
          </cell>
          <cell r="D2628" t="str">
            <v>绿色油漆</v>
          </cell>
        </row>
        <row r="2629">
          <cell r="C2629" t="str">
            <v>3000296894</v>
          </cell>
          <cell r="D2629" t="str">
            <v>六棱撬棍20mm</v>
          </cell>
        </row>
        <row r="2630">
          <cell r="C2630" t="str">
            <v>3000296895</v>
          </cell>
          <cell r="D2630" t="str">
            <v>六棱撬棍25mm</v>
          </cell>
        </row>
        <row r="2631">
          <cell r="C2631" t="str">
            <v>3000296896</v>
          </cell>
          <cell r="D2631" t="str">
            <v>皮卡座套</v>
          </cell>
        </row>
        <row r="2632">
          <cell r="C2632" t="str">
            <v>3000296897</v>
          </cell>
          <cell r="D2632" t="str">
            <v>皮卡脚垫</v>
          </cell>
        </row>
        <row r="2633">
          <cell r="C2633" t="str">
            <v>3000296898</v>
          </cell>
          <cell r="D2633" t="str">
            <v>酒精测试仪</v>
          </cell>
        </row>
        <row r="2634">
          <cell r="C2634" t="str">
            <v>3000296899</v>
          </cell>
          <cell r="D2634" t="str">
            <v>梅叉扳手</v>
          </cell>
        </row>
        <row r="2635">
          <cell r="C2635" t="str">
            <v>3000296900</v>
          </cell>
          <cell r="D2635" t="str">
            <v>橡胶推钮美工刀18mm</v>
          </cell>
        </row>
        <row r="2636">
          <cell r="C2636" t="str">
            <v>3000296901</v>
          </cell>
          <cell r="D2636" t="str">
            <v>橡胶推钮美工刀9mm</v>
          </cell>
        </row>
        <row r="2637">
          <cell r="C2637" t="str">
            <v>3000296902</v>
          </cell>
          <cell r="D2637" t="str">
            <v>SK5合金钢刀片</v>
          </cell>
        </row>
        <row r="2638">
          <cell r="C2638" t="str">
            <v>3000296903</v>
          </cell>
          <cell r="D2638" t="str">
            <v>长头记号笔</v>
          </cell>
        </row>
        <row r="2639">
          <cell r="C2639" t="str">
            <v>3000296904</v>
          </cell>
          <cell r="D2639" t="str">
            <v>铜管6mm</v>
          </cell>
        </row>
        <row r="2640">
          <cell r="C2640" t="str">
            <v>3000296905</v>
          </cell>
          <cell r="D2640" t="str">
            <v>电焊机</v>
          </cell>
        </row>
        <row r="2641">
          <cell r="C2641" t="str">
            <v>3000296906</v>
          </cell>
          <cell r="D2641" t="str">
            <v>手拉葫芦</v>
          </cell>
        </row>
        <row r="2642">
          <cell r="C2642" t="str">
            <v>3000296907</v>
          </cell>
          <cell r="D2642" t="str">
            <v>OLFA刀</v>
          </cell>
        </row>
        <row r="2643">
          <cell r="C2643" t="str">
            <v>3000296908</v>
          </cell>
          <cell r="D2643" t="str">
            <v>清扫器夹板</v>
          </cell>
        </row>
        <row r="2644">
          <cell r="C2644" t="str">
            <v>3000296909</v>
          </cell>
          <cell r="D2644" t="str">
            <v>电焊条J707</v>
          </cell>
        </row>
        <row r="2645">
          <cell r="C2645" t="str">
            <v>3000296910</v>
          </cell>
          <cell r="D2645" t="str">
            <v>电焊条945</v>
          </cell>
        </row>
        <row r="2646">
          <cell r="C2646" t="str">
            <v>3000296911</v>
          </cell>
          <cell r="D2646" t="str">
            <v>丝攻钻头套装</v>
          </cell>
        </row>
        <row r="2647">
          <cell r="C2647" t="str">
            <v>3000296912</v>
          </cell>
          <cell r="D2647" t="str">
            <v>接触器380</v>
          </cell>
        </row>
        <row r="2648">
          <cell r="C2648" t="str">
            <v>3000296913</v>
          </cell>
          <cell r="D2648" t="str">
            <v>往复锯锯条</v>
          </cell>
        </row>
        <row r="2649">
          <cell r="C2649" t="str">
            <v>3000296914</v>
          </cell>
          <cell r="D2649" t="str">
            <v>往复锯锯条</v>
          </cell>
        </row>
        <row r="2650">
          <cell r="C2650" t="str">
            <v>3000296915</v>
          </cell>
          <cell r="D2650" t="str">
            <v>迷你手板葫芦0.75T</v>
          </cell>
        </row>
        <row r="2651">
          <cell r="C2651" t="str">
            <v>3000296916</v>
          </cell>
          <cell r="D2651" t="str">
            <v>草帽</v>
          </cell>
        </row>
        <row r="2652">
          <cell r="C2652" t="str">
            <v>3000296917</v>
          </cell>
          <cell r="D2652" t="str">
            <v>挡风玻璃</v>
          </cell>
        </row>
        <row r="2653">
          <cell r="C2653" t="str">
            <v>3000296918</v>
          </cell>
          <cell r="D2653" t="str">
            <v>石子</v>
          </cell>
        </row>
        <row r="2654">
          <cell r="C2654" t="str">
            <v>3000296919</v>
          </cell>
          <cell r="D2654" t="str">
            <v>工业风扇</v>
          </cell>
        </row>
        <row r="2655">
          <cell r="C2655" t="str">
            <v>3000296920</v>
          </cell>
          <cell r="D2655" t="str">
            <v>东城角磨机电池</v>
          </cell>
        </row>
        <row r="2656">
          <cell r="C2656" t="str">
            <v>3000296921</v>
          </cell>
          <cell r="D2656" t="str">
            <v>角磨机二爪扳手</v>
          </cell>
        </row>
        <row r="2657">
          <cell r="C2657" t="str">
            <v>3000296922</v>
          </cell>
          <cell r="D2657" t="str">
            <v>皮带硫化机</v>
          </cell>
        </row>
        <row r="2658">
          <cell r="C2658" t="str">
            <v>3000296923</v>
          </cell>
          <cell r="D2658" t="str">
            <v>皮带硫化机</v>
          </cell>
        </row>
        <row r="2659">
          <cell r="C2659" t="str">
            <v>3000296924</v>
          </cell>
          <cell r="D2659" t="str">
            <v>万向钢质漏斗</v>
          </cell>
        </row>
        <row r="2660">
          <cell r="C2660" t="str">
            <v>3000296925</v>
          </cell>
          <cell r="D2660" t="str">
            <v>电笔万用表</v>
          </cell>
        </row>
        <row r="2661">
          <cell r="C2661" t="str">
            <v>3000296926</v>
          </cell>
          <cell r="D2661" t="str">
            <v>充气泵</v>
          </cell>
        </row>
        <row r="2662">
          <cell r="C2662" t="str">
            <v>3000296927</v>
          </cell>
          <cell r="D2662" t="str">
            <v>应急电源TM59A</v>
          </cell>
        </row>
        <row r="2663">
          <cell r="C2663" t="str">
            <v>3000296928</v>
          </cell>
          <cell r="D2663" t="str">
            <v>数显式充气枪</v>
          </cell>
        </row>
        <row r="2664">
          <cell r="C2664" t="str">
            <v>3000296929</v>
          </cell>
          <cell r="D2664" t="str">
            <v>4-32MM宝塔钻头</v>
          </cell>
        </row>
        <row r="2665">
          <cell r="C2665" t="str">
            <v>3000296930</v>
          </cell>
          <cell r="D2665" t="str">
            <v>安全出口应急灯</v>
          </cell>
        </row>
        <row r="2666">
          <cell r="C2666" t="str">
            <v>3000296931</v>
          </cell>
          <cell r="D2666" t="str">
            <v>高空作业车皮带</v>
          </cell>
        </row>
        <row r="2667">
          <cell r="C2667" t="str">
            <v>3000296932</v>
          </cell>
          <cell r="D2667" t="str">
            <v>燕尾丝</v>
          </cell>
        </row>
        <row r="2668">
          <cell r="C2668" t="str">
            <v>3000296933</v>
          </cell>
          <cell r="D2668" t="str">
            <v>跑偏限位立辊</v>
          </cell>
        </row>
        <row r="2669">
          <cell r="C2669" t="str">
            <v>3000296934</v>
          </cell>
          <cell r="D2669" t="str">
            <v>H型清扫器</v>
          </cell>
        </row>
        <row r="2670">
          <cell r="C2670" t="str">
            <v>3000296935</v>
          </cell>
          <cell r="D2670" t="str">
            <v>麻花钻组套</v>
          </cell>
        </row>
        <row r="2671">
          <cell r="C2671" t="str">
            <v>3000296936</v>
          </cell>
          <cell r="D2671" t="str">
            <v>对讲机天线</v>
          </cell>
        </row>
        <row r="2672">
          <cell r="C2672" t="str">
            <v>3000296937</v>
          </cell>
          <cell r="D2672" t="str">
            <v>焊接合页1</v>
          </cell>
        </row>
        <row r="2673">
          <cell r="C2673" t="str">
            <v>3000296938</v>
          </cell>
          <cell r="D2673" t="str">
            <v>焊接合页2</v>
          </cell>
        </row>
        <row r="2674">
          <cell r="C2674" t="str">
            <v>3000296939</v>
          </cell>
          <cell r="D2674" t="str">
            <v>焊接合页3</v>
          </cell>
        </row>
        <row r="2675">
          <cell r="C2675" t="str">
            <v>3000296940</v>
          </cell>
          <cell r="D2675" t="str">
            <v>长钢钉</v>
          </cell>
        </row>
        <row r="2676">
          <cell r="C2676" t="str">
            <v>3000296941</v>
          </cell>
          <cell r="D2676" t="str">
            <v>镀锌铁丝网</v>
          </cell>
        </row>
        <row r="2677">
          <cell r="C2677" t="str">
            <v>3000296942</v>
          </cell>
          <cell r="D2677" t="str">
            <v>72V-2寸无刷直流潜水泵</v>
          </cell>
        </row>
        <row r="2678">
          <cell r="C2678" t="str">
            <v>3000296943</v>
          </cell>
          <cell r="D2678" t="str">
            <v>电池库伦计</v>
          </cell>
        </row>
        <row r="2679">
          <cell r="C2679" t="str">
            <v>3000296944</v>
          </cell>
          <cell r="D2679" t="str">
            <v>半球摄像头</v>
          </cell>
        </row>
        <row r="2680">
          <cell r="C2680" t="str">
            <v>3000296945</v>
          </cell>
          <cell r="D2680" t="str">
            <v>户外高速球机</v>
          </cell>
        </row>
        <row r="2681">
          <cell r="C2681" t="str">
            <v>3000296946</v>
          </cell>
          <cell r="D2681" t="str">
            <v>太阳能户外高速球机</v>
          </cell>
        </row>
        <row r="2682">
          <cell r="C2682" t="str">
            <v>3000296947</v>
          </cell>
          <cell r="D2682" t="str">
            <v>球机支架</v>
          </cell>
        </row>
        <row r="2683">
          <cell r="C2683" t="str">
            <v>3000296948</v>
          </cell>
          <cell r="D2683" t="str">
            <v>超清视频解码器</v>
          </cell>
        </row>
        <row r="2684">
          <cell r="C2684" t="str">
            <v>3000296949</v>
          </cell>
          <cell r="D2684" t="str">
            <v>上墙监控大屏</v>
          </cell>
        </row>
        <row r="2685">
          <cell r="C2685" t="str">
            <v>3000296950</v>
          </cell>
          <cell r="D2685" t="str">
            <v>硬盘录像机</v>
          </cell>
        </row>
        <row r="2686">
          <cell r="C2686" t="str">
            <v>3000296951</v>
          </cell>
          <cell r="D2686" t="str">
            <v>存储硬盘</v>
          </cell>
        </row>
        <row r="2687">
          <cell r="C2687" t="str">
            <v>3000296952</v>
          </cell>
          <cell r="D2687" t="str">
            <v>流媒体中转服务器</v>
          </cell>
        </row>
        <row r="2688">
          <cell r="C2688" t="str">
            <v>3000296953</v>
          </cell>
          <cell r="D2688" t="str">
            <v>视频分控客户端</v>
          </cell>
        </row>
        <row r="2689">
          <cell r="C2689" t="str">
            <v>3000296954</v>
          </cell>
          <cell r="D2689" t="str">
            <v>POE交换机</v>
          </cell>
        </row>
        <row r="2690">
          <cell r="C2690" t="str">
            <v>3000296955</v>
          </cell>
          <cell r="D2690" t="str">
            <v>交换机</v>
          </cell>
        </row>
        <row r="2691">
          <cell r="C2691" t="str">
            <v>3000296956</v>
          </cell>
          <cell r="D2691" t="str">
            <v>监控施工调测终端</v>
          </cell>
        </row>
        <row r="2692">
          <cell r="C2692" t="str">
            <v>3000296957</v>
          </cell>
          <cell r="D2692" t="str">
            <v>光纤千兆光模块</v>
          </cell>
        </row>
        <row r="2693">
          <cell r="C2693" t="str">
            <v>3000296958</v>
          </cell>
          <cell r="D2693" t="str">
            <v>UPS</v>
          </cell>
        </row>
        <row r="2694">
          <cell r="C2694" t="str">
            <v>3000296959</v>
          </cell>
          <cell r="D2694" t="str">
            <v>机柜</v>
          </cell>
        </row>
        <row r="2695">
          <cell r="C2695" t="str">
            <v>3000296960</v>
          </cell>
          <cell r="D2695" t="str">
            <v>线缆及安装耗材</v>
          </cell>
        </row>
        <row r="2696">
          <cell r="C2696" t="str">
            <v>3000296961</v>
          </cell>
          <cell r="D2696" t="str">
            <v>无线网桥</v>
          </cell>
        </row>
        <row r="2697">
          <cell r="C2697" t="str">
            <v>3000296962</v>
          </cell>
          <cell r="D2697" t="str">
            <v>监控显示器</v>
          </cell>
        </row>
        <row r="2698">
          <cell r="C2698" t="str">
            <v>3000296963</v>
          </cell>
          <cell r="D2698" t="str">
            <v>防浪涌保护器</v>
          </cell>
        </row>
        <row r="2699">
          <cell r="C2699" t="str">
            <v>3000296964</v>
          </cell>
          <cell r="D2699" t="str">
            <v>iSecureCenter安防管理平台</v>
          </cell>
        </row>
        <row r="2700">
          <cell r="C2700" t="str">
            <v>3000296965</v>
          </cell>
          <cell r="D2700" t="str">
            <v>智能安防道闸门禁</v>
          </cell>
        </row>
        <row r="2701">
          <cell r="C2701" t="str">
            <v>3000296966</v>
          </cell>
          <cell r="D2701" t="str">
            <v>电子围栏声光报警器</v>
          </cell>
        </row>
        <row r="2702">
          <cell r="C2702" t="str">
            <v>3000296967</v>
          </cell>
          <cell r="D2702" t="str">
            <v>电子围栏传感器</v>
          </cell>
        </row>
        <row r="2703">
          <cell r="C2703" t="str">
            <v>3000296968</v>
          </cell>
          <cell r="D2703" t="str">
            <v>布撤防遥控器</v>
          </cell>
        </row>
        <row r="2704">
          <cell r="C2704" t="str">
            <v>3000296969</v>
          </cell>
          <cell r="D2704" t="str">
            <v>电子围栏传感器集线器</v>
          </cell>
        </row>
        <row r="2705">
          <cell r="C2705" t="str">
            <v>3000296970</v>
          </cell>
          <cell r="D2705" t="str">
            <v>电子围栏安防控制主机</v>
          </cell>
        </row>
        <row r="2706">
          <cell r="C2706" t="str">
            <v>3000296971</v>
          </cell>
          <cell r="D2706" t="str">
            <v>海康16路NVR</v>
          </cell>
        </row>
        <row r="2707">
          <cell r="C2707" t="str">
            <v>3000296972</v>
          </cell>
          <cell r="D2707" t="str">
            <v>蓝色油漆</v>
          </cell>
        </row>
        <row r="2708">
          <cell r="C2708" t="str">
            <v>3000296973</v>
          </cell>
          <cell r="D2708" t="str">
            <v>白色油漆</v>
          </cell>
        </row>
        <row r="2709">
          <cell r="C2709" t="str">
            <v>3000296974</v>
          </cell>
          <cell r="D2709" t="str">
            <v>铁红油漆</v>
          </cell>
        </row>
        <row r="2710">
          <cell r="C2710" t="str">
            <v>3000296975</v>
          </cell>
          <cell r="D2710" t="str">
            <v>桔红油漆</v>
          </cell>
        </row>
        <row r="2711">
          <cell r="C2711" t="str">
            <v>3000296976</v>
          </cell>
          <cell r="D2711" t="str">
            <v>得力数显电笔</v>
          </cell>
        </row>
        <row r="2712">
          <cell r="C2712" t="str">
            <v>3000296977</v>
          </cell>
          <cell r="D2712" t="str">
            <v>电瓶开口鼻子</v>
          </cell>
        </row>
        <row r="2713">
          <cell r="C2713" t="str">
            <v>3000296978</v>
          </cell>
          <cell r="D2713" t="str">
            <v>电瓶检测仪</v>
          </cell>
        </row>
        <row r="2714">
          <cell r="C2714" t="str">
            <v>3000296979</v>
          </cell>
          <cell r="D2714" t="str">
            <v>先科音响</v>
          </cell>
        </row>
        <row r="2715">
          <cell r="C2715" t="str">
            <v>3000296980</v>
          </cell>
          <cell r="D2715" t="str">
            <v>室外音箱线</v>
          </cell>
        </row>
        <row r="2716">
          <cell r="C2716" t="str">
            <v>3000296981</v>
          </cell>
          <cell r="D2716" t="str">
            <v>锂电池无刷手电钻</v>
          </cell>
        </row>
        <row r="2717">
          <cell r="C2717" t="str">
            <v>3000296982</v>
          </cell>
          <cell r="D2717" t="str">
            <v>电脑显示器</v>
          </cell>
        </row>
        <row r="2718">
          <cell r="C2718" t="str">
            <v>3000296983</v>
          </cell>
          <cell r="D2718" t="str">
            <v>监控查看终端</v>
          </cell>
        </row>
        <row r="2719">
          <cell r="C2719" t="str">
            <v>3000296984</v>
          </cell>
          <cell r="D2719" t="str">
            <v>高杆投光灯</v>
          </cell>
        </row>
        <row r="2720">
          <cell r="C2720" t="str">
            <v>3000296985</v>
          </cell>
          <cell r="D2720" t="str">
            <v>户外监控配电箱</v>
          </cell>
        </row>
        <row r="2721">
          <cell r="C2721" t="str">
            <v>3000296986</v>
          </cell>
          <cell r="D2721" t="str">
            <v>码头投光灯</v>
          </cell>
        </row>
        <row r="2722">
          <cell r="C2722" t="str">
            <v>3000296987</v>
          </cell>
          <cell r="D2722" t="str">
            <v>辣椒水喷雾剂</v>
          </cell>
        </row>
        <row r="2723">
          <cell r="C2723" t="str">
            <v>3000296988</v>
          </cell>
          <cell r="D2723" t="str">
            <v>电棍</v>
          </cell>
        </row>
        <row r="2724">
          <cell r="C2724" t="str">
            <v>3000296989</v>
          </cell>
          <cell r="D2724" t="str">
            <v>六角头螺栓 M8×70</v>
          </cell>
        </row>
        <row r="2725">
          <cell r="C2725" t="str">
            <v>3000296990</v>
          </cell>
          <cell r="D2725" t="str">
            <v>喷壶</v>
          </cell>
        </row>
        <row r="2726">
          <cell r="C2726" t="str">
            <v>3000296991</v>
          </cell>
          <cell r="D2726" t="str">
            <v>水泵</v>
          </cell>
        </row>
        <row r="2727">
          <cell r="C2727" t="str">
            <v>3000296992</v>
          </cell>
          <cell r="D2727" t="str">
            <v>稀料</v>
          </cell>
        </row>
        <row r="2728">
          <cell r="C2728" t="str">
            <v>3000296993</v>
          </cell>
          <cell r="D2728" t="str">
            <v>塔吊射灯</v>
          </cell>
        </row>
        <row r="2729">
          <cell r="C2729" t="str">
            <v>3000296994</v>
          </cell>
          <cell r="D2729" t="str">
            <v>佳捷仕直联式超高压清洗机</v>
          </cell>
        </row>
        <row r="2730">
          <cell r="C2730" t="str">
            <v>3000296995</v>
          </cell>
          <cell r="D2730" t="str">
            <v>神火手电筒</v>
          </cell>
        </row>
        <row r="2731">
          <cell r="C2731" t="str">
            <v>3000296996</v>
          </cell>
          <cell r="D2731" t="str">
            <v>装载机刹车空气加力泵</v>
          </cell>
        </row>
        <row r="2732">
          <cell r="C2732" t="str">
            <v>3000296997</v>
          </cell>
          <cell r="D2732" t="str">
            <v>灰色油漆</v>
          </cell>
        </row>
        <row r="2733">
          <cell r="C2733" t="str">
            <v>3000296998</v>
          </cell>
          <cell r="D2733" t="str">
            <v>工业柜式空调 3P</v>
          </cell>
        </row>
        <row r="2734">
          <cell r="C2734" t="str">
            <v>3000296999</v>
          </cell>
          <cell r="D2734" t="str">
            <v>螺纹胶</v>
          </cell>
        </row>
        <row r="2735">
          <cell r="C2735" t="str">
            <v>3000297000</v>
          </cell>
          <cell r="D2735" t="str">
            <v>自喷漆</v>
          </cell>
        </row>
        <row r="2736">
          <cell r="C2736" t="str">
            <v>3000297001</v>
          </cell>
          <cell r="D2736" t="str">
            <v>DN200给水用钢骨架聚乙烯塑料复合管</v>
          </cell>
        </row>
        <row r="2737">
          <cell r="C2737" t="str">
            <v>3000297002</v>
          </cell>
          <cell r="D2737" t="str">
            <v>DN100给水用钢骨架聚乙烯塑料复合管</v>
          </cell>
        </row>
        <row r="2738">
          <cell r="C2738" t="str">
            <v>3000297003</v>
          </cell>
          <cell r="D2738" t="str">
            <v>DN80给水用钢骨架聚乙烯塑料复合管</v>
          </cell>
        </row>
        <row r="2739">
          <cell r="C2739" t="str">
            <v>3000297004</v>
          </cell>
          <cell r="D2739" t="str">
            <v>DN65给水用钢骨架聚乙烯塑料复合管</v>
          </cell>
        </row>
        <row r="2740">
          <cell r="C2740" t="str">
            <v>3000297005</v>
          </cell>
          <cell r="D2740" t="str">
            <v>DN200 90度弯头</v>
          </cell>
        </row>
        <row r="2741">
          <cell r="C2741" t="str">
            <v>3000297006</v>
          </cell>
          <cell r="D2741" t="str">
            <v>DN200 45度弯头</v>
          </cell>
        </row>
        <row r="2742">
          <cell r="C2742" t="str">
            <v>3000297007</v>
          </cell>
          <cell r="D2742" t="str">
            <v>DN200 三通</v>
          </cell>
        </row>
        <row r="2743">
          <cell r="C2743" t="str">
            <v>3000297008</v>
          </cell>
          <cell r="D2743" t="str">
            <v>DN200 直接头</v>
          </cell>
        </row>
        <row r="2744">
          <cell r="C2744" t="str">
            <v>3000297009</v>
          </cell>
          <cell r="D2744" t="str">
            <v>DN100 90度弯头</v>
          </cell>
        </row>
        <row r="2745">
          <cell r="C2745" t="str">
            <v>3000297010</v>
          </cell>
          <cell r="D2745" t="str">
            <v>DN100 45度弯头</v>
          </cell>
        </row>
        <row r="2746">
          <cell r="C2746" t="str">
            <v>3000297011</v>
          </cell>
          <cell r="D2746" t="str">
            <v>DN100 三通</v>
          </cell>
        </row>
        <row r="2747">
          <cell r="C2747" t="str">
            <v>3000297012</v>
          </cell>
          <cell r="D2747" t="str">
            <v>DN100 直接头</v>
          </cell>
        </row>
        <row r="2748">
          <cell r="C2748" t="str">
            <v>3000297013</v>
          </cell>
          <cell r="D2748" t="str">
            <v>DN80 90度弯头</v>
          </cell>
        </row>
        <row r="2749">
          <cell r="C2749" t="str">
            <v>3000297014</v>
          </cell>
          <cell r="D2749" t="str">
            <v>DN80 45度弯头</v>
          </cell>
        </row>
        <row r="2750">
          <cell r="C2750" t="str">
            <v>3000297015</v>
          </cell>
          <cell r="D2750" t="str">
            <v>DN80 三通</v>
          </cell>
        </row>
        <row r="2751">
          <cell r="C2751" t="str">
            <v>3000297016</v>
          </cell>
          <cell r="D2751" t="str">
            <v>DN80 直接头</v>
          </cell>
        </row>
        <row r="2752">
          <cell r="C2752" t="str">
            <v>3000297017</v>
          </cell>
          <cell r="D2752" t="str">
            <v>DN65 90度弯头</v>
          </cell>
        </row>
        <row r="2753">
          <cell r="C2753" t="str">
            <v>3000297018</v>
          </cell>
          <cell r="D2753" t="str">
            <v>DN65 45度弯头</v>
          </cell>
        </row>
        <row r="2754">
          <cell r="C2754" t="str">
            <v>3000297019</v>
          </cell>
          <cell r="D2754" t="str">
            <v>DN65 三通</v>
          </cell>
        </row>
        <row r="2755">
          <cell r="C2755" t="str">
            <v>3000297020</v>
          </cell>
          <cell r="D2755" t="str">
            <v>DN65 直接头</v>
          </cell>
        </row>
        <row r="2756">
          <cell r="C2756" t="str">
            <v>3000297021</v>
          </cell>
          <cell r="D2756" t="str">
            <v>角钢 50×50×5</v>
          </cell>
        </row>
        <row r="2757">
          <cell r="C2757" t="str">
            <v>3000297022</v>
          </cell>
          <cell r="D2757" t="str">
            <v>厚壁镀锌钢管</v>
          </cell>
        </row>
        <row r="2758">
          <cell r="C2758" t="str">
            <v>3000297023</v>
          </cell>
          <cell r="D2758" t="str">
            <v>方铁锤</v>
          </cell>
        </row>
        <row r="2759">
          <cell r="C2759" t="str">
            <v>3000297025</v>
          </cell>
          <cell r="D2759" t="str">
            <v>纤维柄大八角锤</v>
          </cell>
        </row>
        <row r="2760">
          <cell r="C2760" t="str">
            <v>3000297026</v>
          </cell>
          <cell r="D2760" t="str">
            <v>货车倒车影响一体机</v>
          </cell>
        </row>
        <row r="2761">
          <cell r="C2761" t="str">
            <v>3000297027</v>
          </cell>
          <cell r="D2761" t="str">
            <v>ST1600耐磨抗冲击上下胶</v>
          </cell>
        </row>
        <row r="2762">
          <cell r="C2762" t="str">
            <v>3000297028</v>
          </cell>
          <cell r="D2762" t="str">
            <v>工程宝</v>
          </cell>
        </row>
        <row r="2763">
          <cell r="C2763" t="str">
            <v>3000297029</v>
          </cell>
          <cell r="D2763" t="str">
            <v>DN80 刚性消防卡箍</v>
          </cell>
        </row>
        <row r="2764">
          <cell r="C2764" t="str">
            <v>3000297030</v>
          </cell>
          <cell r="D2764" t="str">
            <v>铅酸蓄电池（UPS）</v>
          </cell>
        </row>
        <row r="2765">
          <cell r="C2765" t="str">
            <v>3000297031</v>
          </cell>
          <cell r="D2765" t="str">
            <v>家用小型洗车机</v>
          </cell>
        </row>
        <row r="2766">
          <cell r="C2766" t="str">
            <v>3000297032</v>
          </cell>
          <cell r="D2766" t="str">
            <v>塑壳断路器</v>
          </cell>
        </row>
        <row r="2767">
          <cell r="C2767" t="str">
            <v>3000297033</v>
          </cell>
          <cell r="D2767" t="str">
            <v>5吨卷扬机</v>
          </cell>
        </row>
        <row r="2768">
          <cell r="C2768" t="str">
            <v>3000297034</v>
          </cell>
          <cell r="D2768" t="str">
            <v>装船机浪涌保护器</v>
          </cell>
        </row>
        <row r="2769">
          <cell r="C2769" t="str">
            <v>3000297035</v>
          </cell>
          <cell r="D2769" t="str">
            <v>装船机主空开</v>
          </cell>
        </row>
        <row r="2770">
          <cell r="C2770" t="str">
            <v>3000297036</v>
          </cell>
          <cell r="D2770" t="str">
            <v>断路器</v>
          </cell>
        </row>
        <row r="2771">
          <cell r="C2771" t="str">
            <v>3000297037</v>
          </cell>
          <cell r="D2771" t="str">
            <v>断路器</v>
          </cell>
        </row>
        <row r="2772">
          <cell r="C2772" t="str">
            <v>3000297038</v>
          </cell>
          <cell r="D2772" t="str">
            <v>断路器</v>
          </cell>
        </row>
        <row r="2773">
          <cell r="C2773" t="str">
            <v>3000297039</v>
          </cell>
          <cell r="D2773" t="str">
            <v>断路器</v>
          </cell>
        </row>
        <row r="2774">
          <cell r="C2774" t="str">
            <v>3000297040</v>
          </cell>
          <cell r="D2774" t="str">
            <v>断路器</v>
          </cell>
        </row>
        <row r="2775">
          <cell r="C2775" t="str">
            <v>3000297041</v>
          </cell>
          <cell r="D2775" t="str">
            <v>断路器</v>
          </cell>
        </row>
        <row r="2776">
          <cell r="C2776" t="str">
            <v>3000297042</v>
          </cell>
          <cell r="D2776" t="str">
            <v>断路器</v>
          </cell>
        </row>
        <row r="2777">
          <cell r="C2777" t="str">
            <v>3000297043</v>
          </cell>
          <cell r="D2777" t="str">
            <v>断路器</v>
          </cell>
        </row>
        <row r="2778">
          <cell r="C2778" t="str">
            <v>3000297044</v>
          </cell>
          <cell r="D2778" t="str">
            <v>接触器</v>
          </cell>
        </row>
        <row r="2779">
          <cell r="C2779" t="str">
            <v>3000297045</v>
          </cell>
          <cell r="D2779" t="str">
            <v>接触器</v>
          </cell>
        </row>
        <row r="2780">
          <cell r="C2780" t="str">
            <v>3000297046</v>
          </cell>
          <cell r="D2780" t="str">
            <v>接触器</v>
          </cell>
        </row>
        <row r="2781">
          <cell r="C2781" t="str">
            <v>3000297047</v>
          </cell>
          <cell r="D2781" t="str">
            <v>中间继电器及座230(二级)</v>
          </cell>
        </row>
        <row r="2782">
          <cell r="C2782" t="str">
            <v>3000297048</v>
          </cell>
          <cell r="D2782" t="str">
            <v>中间继电器及座(四级)</v>
          </cell>
        </row>
        <row r="2783">
          <cell r="C2783" t="str">
            <v>3000297049</v>
          </cell>
          <cell r="D2783" t="str">
            <v>中间继电器(四级)</v>
          </cell>
        </row>
        <row r="2784">
          <cell r="C2784" t="str">
            <v>3000297050</v>
          </cell>
          <cell r="D2784" t="str">
            <v>监控变压器</v>
          </cell>
        </row>
        <row r="2785">
          <cell r="C2785" t="str">
            <v>3000297051</v>
          </cell>
          <cell r="D2785" t="str">
            <v>指示灯交流220绿</v>
          </cell>
        </row>
        <row r="2786">
          <cell r="C2786" t="str">
            <v>3000297052</v>
          </cell>
          <cell r="D2786" t="str">
            <v>指示灯交流220红</v>
          </cell>
        </row>
        <row r="2787">
          <cell r="C2787" t="str">
            <v>3000297053</v>
          </cell>
          <cell r="D2787" t="str">
            <v>通讯模块</v>
          </cell>
        </row>
        <row r="2788">
          <cell r="C2788" t="str">
            <v>3000297054</v>
          </cell>
          <cell r="D2788" t="str">
            <v>变频器</v>
          </cell>
        </row>
        <row r="2789">
          <cell r="C2789" t="str">
            <v>3000297055</v>
          </cell>
          <cell r="D2789" t="str">
            <v>溜筒起升电机</v>
          </cell>
        </row>
        <row r="2790">
          <cell r="C2790" t="str">
            <v>3000297056</v>
          </cell>
          <cell r="D2790" t="str">
            <v>小车电磁制动器</v>
          </cell>
        </row>
        <row r="2791">
          <cell r="C2791" t="str">
            <v>3000297057</v>
          </cell>
          <cell r="D2791" t="str">
            <v>大车电磁制动器</v>
          </cell>
        </row>
        <row r="2792">
          <cell r="C2792" t="str">
            <v>3000297058</v>
          </cell>
          <cell r="D2792" t="str">
            <v>高压变轴流风机</v>
          </cell>
        </row>
        <row r="2793">
          <cell r="C2793" t="str">
            <v>3000297059</v>
          </cell>
          <cell r="D2793" t="str">
            <v>限位开关（防爬锚定）</v>
          </cell>
        </row>
        <row r="2794">
          <cell r="C2794" t="str">
            <v>3000297060</v>
          </cell>
          <cell r="D2794" t="str">
            <v>防爬限位</v>
          </cell>
        </row>
        <row r="2795">
          <cell r="C2795" t="str">
            <v>3000297061</v>
          </cell>
          <cell r="D2795" t="str">
            <v>溜槽限位开关</v>
          </cell>
        </row>
        <row r="2796">
          <cell r="C2796" t="str">
            <v>3000297062</v>
          </cell>
          <cell r="D2796" t="str">
            <v>溜筒凸轮限位</v>
          </cell>
        </row>
        <row r="2797">
          <cell r="C2797" t="str">
            <v>3000297063</v>
          </cell>
          <cell r="D2797" t="str">
            <v>六角头半牙螺栓</v>
          </cell>
        </row>
        <row r="2798">
          <cell r="C2798" t="str">
            <v>3000297064</v>
          </cell>
          <cell r="D2798" t="str">
            <v>MN3521活动插座（母头）</v>
          </cell>
        </row>
        <row r="2799">
          <cell r="C2799" t="str">
            <v>3000297065</v>
          </cell>
          <cell r="D2799" t="str">
            <v>直通双头接头</v>
          </cell>
        </row>
        <row r="2800">
          <cell r="C2800" t="str">
            <v>3000297066</v>
          </cell>
          <cell r="D2800" t="str">
            <v>直通双头接头</v>
          </cell>
        </row>
        <row r="2801">
          <cell r="C2801" t="str">
            <v>3000297067</v>
          </cell>
          <cell r="D2801" t="str">
            <v>直角双头接头</v>
          </cell>
        </row>
        <row r="2802">
          <cell r="C2802" t="str">
            <v>3000297068</v>
          </cell>
          <cell r="D2802" t="str">
            <v>直角双头接头</v>
          </cell>
        </row>
        <row r="2803">
          <cell r="C2803" t="str">
            <v>3000297069</v>
          </cell>
          <cell r="D2803" t="str">
            <v>聚乙烯PE气管</v>
          </cell>
        </row>
        <row r="2804">
          <cell r="C2804" t="str">
            <v>3000297070</v>
          </cell>
          <cell r="D2804" t="str">
            <v>聚乙烯PE气管</v>
          </cell>
        </row>
        <row r="2805">
          <cell r="C2805" t="str">
            <v>3000297071</v>
          </cell>
          <cell r="D2805" t="str">
            <v>乙丙绝缘氯丁护套软电缆3*4</v>
          </cell>
        </row>
        <row r="2806">
          <cell r="C2806" t="str">
            <v>3000297072</v>
          </cell>
          <cell r="D2806" t="str">
            <v>乙丙绝缘氯丁护套软电缆4*4</v>
          </cell>
        </row>
        <row r="2807">
          <cell r="C2807" t="str">
            <v>3000297073</v>
          </cell>
          <cell r="D2807" t="str">
            <v>乙丙绝缘氯丁护套软电缆</v>
          </cell>
        </row>
        <row r="2808">
          <cell r="C2808" t="str">
            <v>3000297074</v>
          </cell>
          <cell r="D2808" t="str">
            <v>工业插座（不带线）</v>
          </cell>
        </row>
        <row r="2809">
          <cell r="C2809" t="str">
            <v>3000297075</v>
          </cell>
          <cell r="D2809" t="str">
            <v>工业插座（不带线）</v>
          </cell>
        </row>
        <row r="2810">
          <cell r="C2810" t="str">
            <v>3000297076</v>
          </cell>
          <cell r="D2810" t="str">
            <v>工业插座（不带线）</v>
          </cell>
        </row>
        <row r="2811">
          <cell r="C2811" t="str">
            <v>3000297077</v>
          </cell>
          <cell r="D2811" t="str">
            <v>工业插座（不带线）</v>
          </cell>
        </row>
        <row r="2812">
          <cell r="C2812" t="str">
            <v>3000297078</v>
          </cell>
          <cell r="D2812" t="str">
            <v>工业插座（不带线）</v>
          </cell>
        </row>
        <row r="2813">
          <cell r="C2813" t="str">
            <v>3000297079</v>
          </cell>
          <cell r="D2813" t="str">
            <v>滚筒防护网</v>
          </cell>
        </row>
        <row r="2814">
          <cell r="C2814" t="str">
            <v>3000297080</v>
          </cell>
          <cell r="D2814" t="str">
            <v>便携式托辊更换顶升装卸装置</v>
          </cell>
        </row>
        <row r="2815">
          <cell r="C2815" t="str">
            <v>3000297081</v>
          </cell>
          <cell r="D2815" t="str">
            <v>电动黄油枪</v>
          </cell>
        </row>
        <row r="2816">
          <cell r="C2816" t="str">
            <v>3000297082</v>
          </cell>
          <cell r="D2816" t="str">
            <v>世达（SATA）可弯曲磁力吸棒 直径6mm</v>
          </cell>
        </row>
        <row r="2817">
          <cell r="C2817" t="str">
            <v>3000297083</v>
          </cell>
          <cell r="D2817" t="str">
            <v>世达（SATA）可弯曲磁力吸棒 直径10mm</v>
          </cell>
        </row>
        <row r="2818">
          <cell r="C2818" t="str">
            <v>3000297084</v>
          </cell>
          <cell r="D2818" t="str">
            <v>世达（SATA）可弯曲磁力吸棒 直径12mm</v>
          </cell>
        </row>
        <row r="2819">
          <cell r="C2819" t="str">
            <v>3000297085</v>
          </cell>
          <cell r="D2819" t="str">
            <v>世达（SATA）可弯曲磁力吸棒 直径14mm</v>
          </cell>
        </row>
        <row r="2820">
          <cell r="C2820" t="str">
            <v>3000297086</v>
          </cell>
          <cell r="D2820" t="str">
            <v>5T卷扬机（沪工）</v>
          </cell>
        </row>
        <row r="2821">
          <cell r="C2821" t="str">
            <v>3000297087</v>
          </cell>
          <cell r="D2821" t="str">
            <v>六角圆柱头螺钉（全牙）</v>
          </cell>
        </row>
        <row r="2822">
          <cell r="C2822" t="str">
            <v>3000297088</v>
          </cell>
          <cell r="D2822" t="str">
            <v>六角圆柱头螺钉（全牙）</v>
          </cell>
        </row>
        <row r="2823">
          <cell r="C2823" t="str">
            <v>3000297089</v>
          </cell>
          <cell r="D2823" t="str">
            <v>六角圆柱头螺钉（全牙）</v>
          </cell>
        </row>
        <row r="2824">
          <cell r="C2824" t="str">
            <v>3000297090</v>
          </cell>
          <cell r="D2824" t="str">
            <v>防腐厚木板</v>
          </cell>
        </row>
        <row r="2825">
          <cell r="C2825" t="str">
            <v>3000297091</v>
          </cell>
          <cell r="D2825" t="str">
            <v>世达卷尺（3M）</v>
          </cell>
        </row>
        <row r="2826">
          <cell r="C2826" t="str">
            <v>3000297092</v>
          </cell>
          <cell r="D2826" t="str">
            <v>世达卷尺（5M）</v>
          </cell>
        </row>
        <row r="2827">
          <cell r="C2827" t="str">
            <v>3000297093</v>
          </cell>
          <cell r="D2827" t="str">
            <v>卡夫特免垫片密封胶</v>
          </cell>
        </row>
        <row r="2828">
          <cell r="C2828" t="str">
            <v>3000297094</v>
          </cell>
          <cell r="D2828" t="str">
            <v>工业级强力电焊胶</v>
          </cell>
        </row>
        <row r="2829">
          <cell r="C2829" t="str">
            <v>3000297095</v>
          </cell>
          <cell r="D2829" t="str">
            <v>班会记录本（生产）</v>
          </cell>
        </row>
        <row r="2830">
          <cell r="C2830" t="str">
            <v>3000297096</v>
          </cell>
          <cell r="D2830" t="str">
            <v>班会记录本（维修）</v>
          </cell>
        </row>
        <row r="2831">
          <cell r="C2831" t="str">
            <v>3000297097</v>
          </cell>
          <cell r="D2831" t="str">
            <v>记录本</v>
          </cell>
        </row>
        <row r="2832">
          <cell r="C2832" t="str">
            <v>3000297098</v>
          </cell>
          <cell r="D2832" t="str">
            <v>设备运行日志</v>
          </cell>
        </row>
        <row r="2833">
          <cell r="C2833" t="str">
            <v>3000297099</v>
          </cell>
          <cell r="D2833" t="str">
            <v>PVC防水刀刮布（篷布）</v>
          </cell>
        </row>
        <row r="2834">
          <cell r="C2834" t="str">
            <v>3000297100</v>
          </cell>
          <cell r="D2834" t="str">
            <v>PVC防水刀刮布（篷布）</v>
          </cell>
        </row>
        <row r="2835">
          <cell r="C2835" t="str">
            <v>3000297101</v>
          </cell>
          <cell r="D2835" t="str">
            <v>PVC 线槽（明线走线槽）</v>
          </cell>
        </row>
        <row r="2836">
          <cell r="C2836" t="str">
            <v>3000297102</v>
          </cell>
          <cell r="D2836" t="str">
            <v>钢钉线卡（U 型线卡）</v>
          </cell>
        </row>
        <row r="2837">
          <cell r="C2837" t="str">
            <v>3000297103</v>
          </cell>
          <cell r="D2837" t="str">
            <v>水泥钉</v>
          </cell>
        </row>
        <row r="2838">
          <cell r="C2838" t="str">
            <v>3000297104</v>
          </cell>
          <cell r="D2838" t="str">
            <v>水泥钉</v>
          </cell>
        </row>
        <row r="2839">
          <cell r="C2839" t="str">
            <v>3000297105</v>
          </cell>
          <cell r="D2839" t="str">
            <v>公牛卷线盘</v>
          </cell>
        </row>
        <row r="2840">
          <cell r="C2840" t="str">
            <v>3000297106</v>
          </cell>
          <cell r="D2840" t="str">
            <v>立式液压千斤顶</v>
          </cell>
        </row>
        <row r="2841">
          <cell r="C2841" t="str">
            <v>3000297107</v>
          </cell>
          <cell r="D2841" t="str">
            <v>金属底涂</v>
          </cell>
        </row>
        <row r="2842">
          <cell r="C2842" t="str">
            <v>3000297108</v>
          </cell>
          <cell r="D2842" t="str">
            <v>冷硫化粘接剂</v>
          </cell>
        </row>
        <row r="2843">
          <cell r="C2843" t="str">
            <v>3000297109</v>
          </cell>
          <cell r="D2843" t="str">
            <v>橡胶钢丝绳（双头压扣）</v>
          </cell>
        </row>
        <row r="2844">
          <cell r="C2844" t="str">
            <v>3000297110</v>
          </cell>
          <cell r="D2844" t="str">
            <v>大号竹扫把</v>
          </cell>
        </row>
        <row r="2845">
          <cell r="C2845" t="str">
            <v>3000297111</v>
          </cell>
          <cell r="D2845" t="str">
            <v>光纤尾纤FC-SC</v>
          </cell>
        </row>
        <row r="2846">
          <cell r="C2846" t="str">
            <v>3000297112</v>
          </cell>
          <cell r="D2846" t="str">
            <v>世达修理工具柜推车</v>
          </cell>
        </row>
        <row r="2847">
          <cell r="C2847" t="str">
            <v>3000297113</v>
          </cell>
          <cell r="D2847" t="str">
            <v>强磁批头</v>
          </cell>
        </row>
        <row r="2848">
          <cell r="C2848" t="str">
            <v>3000297114</v>
          </cell>
          <cell r="D2848" t="str">
            <v>强磁批头</v>
          </cell>
        </row>
        <row r="2849">
          <cell r="C2849" t="str">
            <v>3000297115</v>
          </cell>
          <cell r="D2849" t="str">
            <v>强磁批头</v>
          </cell>
        </row>
        <row r="2850">
          <cell r="C2850" t="str">
            <v>3000297116</v>
          </cell>
          <cell r="D2850" t="str">
            <v>强磁批头</v>
          </cell>
        </row>
        <row r="2851">
          <cell r="C2851" t="str">
            <v>3000297117</v>
          </cell>
          <cell r="D2851" t="str">
            <v>强磁批头</v>
          </cell>
        </row>
        <row r="2852">
          <cell r="C2852" t="str">
            <v>3000297118</v>
          </cell>
          <cell r="D2852" t="str">
            <v>世达钻头套装</v>
          </cell>
        </row>
        <row r="2853">
          <cell r="C2853" t="str">
            <v>3000297119</v>
          </cell>
          <cell r="D2853" t="str">
            <v>M12内六方扳手</v>
          </cell>
        </row>
        <row r="2854">
          <cell r="C2854" t="str">
            <v>3000297120</v>
          </cell>
          <cell r="D2854" t="str">
            <v>大白鲨角磨机片</v>
          </cell>
        </row>
        <row r="2855">
          <cell r="C2855" t="str">
            <v>3000297121</v>
          </cell>
          <cell r="D2855" t="str">
            <v>铝合金电缆槽盖板</v>
          </cell>
        </row>
        <row r="2856">
          <cell r="C2856" t="str">
            <v>3000297122</v>
          </cell>
          <cell r="D2856" t="str">
            <v>铝合金电缆槽盖板</v>
          </cell>
        </row>
        <row r="2857">
          <cell r="C2857" t="str">
            <v>3000297123</v>
          </cell>
          <cell r="D2857" t="str">
            <v>铝合金电缆槽盖板</v>
          </cell>
        </row>
        <row r="2858">
          <cell r="C2858" t="str">
            <v>3000297124</v>
          </cell>
          <cell r="D2858" t="str">
            <v>铝合金电缆槽盖板</v>
          </cell>
        </row>
        <row r="2859">
          <cell r="C2859" t="str">
            <v>3000297125</v>
          </cell>
          <cell r="D2859" t="str">
            <v>铝合金电缆槽盖板</v>
          </cell>
        </row>
        <row r="2860">
          <cell r="C2860" t="str">
            <v>3000297126</v>
          </cell>
          <cell r="D2860" t="str">
            <v>SKF轴承加热器</v>
          </cell>
        </row>
        <row r="2861">
          <cell r="C2861" t="str">
            <v>3000297127</v>
          </cell>
          <cell r="D2861" t="str">
            <v>工业风扇</v>
          </cell>
        </row>
        <row r="2862">
          <cell r="C2862" t="str">
            <v>3000297128</v>
          </cell>
          <cell r="D2862" t="str">
            <v>空压机</v>
          </cell>
        </row>
        <row r="2863">
          <cell r="C2863" t="str">
            <v>3000297129</v>
          </cell>
          <cell r="D2863" t="str">
            <v>长爪数显大量程外卡规</v>
          </cell>
        </row>
        <row r="2864">
          <cell r="C2864" t="str">
            <v>3000297130</v>
          </cell>
          <cell r="D2864" t="str">
            <v>数显大量程不锈钢卡尺</v>
          </cell>
        </row>
        <row r="2865">
          <cell r="C2865" t="str">
            <v>4002010392</v>
          </cell>
          <cell r="D2865" t="str">
            <v>空调压缩机</v>
          </cell>
        </row>
        <row r="2866">
          <cell r="C2866" t="str">
            <v>4007000001</v>
          </cell>
          <cell r="D2866" t="str">
            <v>刀片</v>
          </cell>
        </row>
        <row r="2867">
          <cell r="C2867" t="str">
            <v>4007000002</v>
          </cell>
          <cell r="D2867" t="str">
            <v>套筒组套</v>
          </cell>
        </row>
        <row r="2868">
          <cell r="C2868" t="str">
            <v>4007000003</v>
          </cell>
          <cell r="D2868" t="str">
            <v>活口扳手</v>
          </cell>
        </row>
        <row r="2869">
          <cell r="C2869" t="str">
            <v>4007000004</v>
          </cell>
          <cell r="D2869" t="str">
            <v>锯条</v>
          </cell>
        </row>
        <row r="2870">
          <cell r="C2870" t="str">
            <v>4007000005</v>
          </cell>
          <cell r="D2870" t="str">
            <v>测振仪</v>
          </cell>
        </row>
        <row r="2871">
          <cell r="C2871" t="str">
            <v>4007000006</v>
          </cell>
          <cell r="D2871" t="str">
            <v>电圆锯</v>
          </cell>
        </row>
        <row r="2872">
          <cell r="C2872" t="str">
            <v>4007000007</v>
          </cell>
          <cell r="D2872" t="str">
            <v>电动黄油枪</v>
          </cell>
        </row>
        <row r="2873">
          <cell r="C2873" t="str">
            <v>4007000008</v>
          </cell>
          <cell r="D2873" t="str">
            <v>电动油泵  高粘度齿轮油含接头</v>
          </cell>
        </row>
        <row r="2874">
          <cell r="C2874" t="str">
            <v>4007000009</v>
          </cell>
          <cell r="D2874" t="str">
            <v>黄油枪硬杆  金属加厚</v>
          </cell>
        </row>
        <row r="2875">
          <cell r="C2875" t="str">
            <v>4007000010</v>
          </cell>
          <cell r="D2875" t="str">
            <v>活动扳手</v>
          </cell>
        </row>
        <row r="2876">
          <cell r="C2876" t="str">
            <v>4007000011</v>
          </cell>
          <cell r="D2876" t="str">
            <v>活动扳手</v>
          </cell>
        </row>
        <row r="2877">
          <cell r="C2877" t="str">
            <v>4007000012</v>
          </cell>
          <cell r="D2877" t="str">
            <v>黄油枪尖头油嘴</v>
          </cell>
        </row>
        <row r="2878">
          <cell r="C2878" t="str">
            <v>4007000013</v>
          </cell>
          <cell r="D2878" t="str">
            <v>黄油枪平头油嘴</v>
          </cell>
        </row>
        <row r="2879">
          <cell r="C2879" t="str">
            <v>4007000014</v>
          </cell>
          <cell r="D2879" t="str">
            <v>宝塔钻头</v>
          </cell>
        </row>
        <row r="2880">
          <cell r="C2880" t="str">
            <v>4007000015</v>
          </cell>
          <cell r="D2880" t="str">
            <v>宝塔钻头</v>
          </cell>
        </row>
        <row r="2881">
          <cell r="C2881" t="str">
            <v>4007000016</v>
          </cell>
          <cell r="D2881" t="str">
            <v>麻花钻组套</v>
          </cell>
        </row>
        <row r="2882">
          <cell r="C2882" t="str">
            <v>4007000017</v>
          </cell>
          <cell r="D2882" t="str">
            <v>双金属开孔器</v>
          </cell>
        </row>
        <row r="2883">
          <cell r="C2883" t="str">
            <v>4007000018</v>
          </cell>
          <cell r="D2883" t="str">
            <v>抽打两用真空泵</v>
          </cell>
        </row>
        <row r="2884">
          <cell r="C2884" t="str">
            <v>4007000019</v>
          </cell>
          <cell r="D2884" t="str">
            <v>智能数显充电器</v>
          </cell>
        </row>
        <row r="2885">
          <cell r="C2885" t="str">
            <v>4007000020</v>
          </cell>
          <cell r="D2885" t="str">
            <v>英制套筒组</v>
          </cell>
        </row>
        <row r="2886">
          <cell r="C2886" t="str">
            <v>4007000021</v>
          </cell>
          <cell r="D2886" t="str">
            <v>车载双缸充气泵</v>
          </cell>
        </row>
        <row r="2887">
          <cell r="C2887" t="str">
            <v>4007000022</v>
          </cell>
          <cell r="D2887" t="str">
            <v>聚氨酯发泡胶枪</v>
          </cell>
        </row>
        <row r="2888">
          <cell r="C2888" t="str">
            <v>4007000023</v>
          </cell>
          <cell r="D2888" t="str">
            <v>精准液压测压盒</v>
          </cell>
        </row>
        <row r="2889">
          <cell r="C2889" t="str">
            <v>4007000024</v>
          </cell>
          <cell r="D2889" t="str">
            <v>冷媒开罐器</v>
          </cell>
        </row>
        <row r="2890">
          <cell r="C2890" t="str">
            <v>4007000025</v>
          </cell>
          <cell r="D2890" t="str">
            <v>卡式喷火枪</v>
          </cell>
        </row>
        <row r="2891">
          <cell r="C2891" t="str">
            <v>4007000026</v>
          </cell>
          <cell r="D2891" t="str">
            <v>敲击螺丝批</v>
          </cell>
        </row>
        <row r="2892">
          <cell r="C2892" t="str">
            <v>4007000027</v>
          </cell>
          <cell r="D2892" t="str">
            <v>机修工具组套</v>
          </cell>
        </row>
        <row r="2893">
          <cell r="C2893" t="str">
            <v>4007000028</v>
          </cell>
          <cell r="D2893" t="str">
            <v>导热硅脂</v>
          </cell>
        </row>
        <row r="2894">
          <cell r="C2894" t="str">
            <v>4007000029</v>
          </cell>
          <cell r="D2894" t="str">
            <v>焊把线</v>
          </cell>
        </row>
        <row r="2895">
          <cell r="C2895" t="str">
            <v>4007000030</v>
          </cell>
          <cell r="D2895" t="str">
            <v>PU三通气管接头</v>
          </cell>
        </row>
        <row r="2896">
          <cell r="C2896" t="str">
            <v>4007000031</v>
          </cell>
          <cell r="D2896" t="str">
            <v>PU直通气管接头</v>
          </cell>
        </row>
        <row r="2897">
          <cell r="C2897" t="str">
            <v>4007000032</v>
          </cell>
          <cell r="D2897" t="str">
            <v>汽车灯泡</v>
          </cell>
        </row>
        <row r="2898">
          <cell r="C2898" t="str">
            <v>4007000033</v>
          </cell>
          <cell r="D2898" t="str">
            <v>汽车灯泡</v>
          </cell>
        </row>
        <row r="2899">
          <cell r="C2899" t="str">
            <v>4007000034</v>
          </cell>
          <cell r="D2899" t="str">
            <v>抗摔插座</v>
          </cell>
        </row>
        <row r="2900">
          <cell r="C2900" t="str">
            <v>4007000035</v>
          </cell>
          <cell r="D2900" t="str">
            <v>抗摔插头</v>
          </cell>
        </row>
        <row r="2901">
          <cell r="C2901" t="str">
            <v>4007000036</v>
          </cell>
          <cell r="D2901" t="str">
            <v>抗摔插头</v>
          </cell>
        </row>
        <row r="2902">
          <cell r="C2902" t="str">
            <v>4007000037</v>
          </cell>
          <cell r="D2902" t="str">
            <v>抗摔插头</v>
          </cell>
        </row>
        <row r="2903">
          <cell r="C2903" t="str">
            <v>4007000038</v>
          </cell>
          <cell r="D2903" t="str">
            <v>铝翅片清洗剂</v>
          </cell>
        </row>
        <row r="2904">
          <cell r="C2904" t="str">
            <v>4007000039</v>
          </cell>
          <cell r="D2904" t="str">
            <v>PVC钢丝管透明软管</v>
          </cell>
        </row>
        <row r="2905">
          <cell r="C2905" t="str">
            <v>4007000040</v>
          </cell>
          <cell r="D2905" t="str">
            <v>齿轮计量机油枪</v>
          </cell>
        </row>
        <row r="2906">
          <cell r="C2906" t="str">
            <v>4007000041</v>
          </cell>
          <cell r="D2906" t="str">
            <v>机油滤清器滤芯</v>
          </cell>
        </row>
        <row r="2907">
          <cell r="C2907" t="str">
            <v>4007000042</v>
          </cell>
          <cell r="D2907" t="str">
            <v>吸油滤芯</v>
          </cell>
        </row>
        <row r="2908">
          <cell r="C2908" t="str">
            <v>4007000043</v>
          </cell>
          <cell r="D2908" t="str">
            <v>悬臂梁式变送器</v>
          </cell>
        </row>
        <row r="2909">
          <cell r="C2909" t="str">
            <v>4007000044</v>
          </cell>
          <cell r="D2909" t="str">
            <v>1#溜筒（耐磨复合板4+4）</v>
          </cell>
        </row>
        <row r="2910">
          <cell r="C2910" t="str">
            <v>4007000045</v>
          </cell>
          <cell r="D2910" t="str">
            <v>140517050机油滤芯（珀金斯）</v>
          </cell>
        </row>
        <row r="2911">
          <cell r="C2911" t="str">
            <v>4007000046</v>
          </cell>
          <cell r="D2911" t="str">
            <v>160B105改向滚筒轴承</v>
          </cell>
        </row>
        <row r="2912">
          <cell r="C2912" t="str">
            <v>4007000047</v>
          </cell>
          <cell r="D2912" t="str">
            <v>160B204改向滚筒轴承</v>
          </cell>
        </row>
        <row r="2913">
          <cell r="C2913" t="str">
            <v>4007000048</v>
          </cell>
          <cell r="D2913" t="str">
            <v>160B305改向滚筒轴承</v>
          </cell>
        </row>
        <row r="2914">
          <cell r="C2914" t="str">
            <v>4007000049</v>
          </cell>
          <cell r="D2914" t="str">
            <v>160B507改向滚筒轴承</v>
          </cell>
        </row>
        <row r="2915">
          <cell r="C2915" t="str">
            <v>4007000050</v>
          </cell>
          <cell r="D2915" t="str">
            <v>185086600启动马达（珀金斯）</v>
          </cell>
        </row>
        <row r="2916">
          <cell r="C2916" t="str">
            <v>4007000051</v>
          </cell>
          <cell r="D2916" t="str">
            <v>19芯定位片（宏明）</v>
          </cell>
        </row>
        <row r="2917">
          <cell r="C2917" t="str">
            <v>4007000052</v>
          </cell>
          <cell r="D2917" t="str">
            <v>燃油精滤滤芯（珀金斯）</v>
          </cell>
        </row>
        <row r="2918">
          <cell r="C2918" t="str">
            <v>4007000053</v>
          </cell>
          <cell r="D2918" t="str">
            <v>2BS315A(D).30.3.1 超越离合器总成</v>
          </cell>
        </row>
        <row r="2919">
          <cell r="C2919" t="str">
            <v>4007000054</v>
          </cell>
          <cell r="D2919" t="str">
            <v>40/50操纵阀修理包(备件)</v>
          </cell>
        </row>
        <row r="2920">
          <cell r="C2920" t="str">
            <v>4007000055</v>
          </cell>
          <cell r="D2920" t="str">
            <v>500K.1-1 发动机出水管</v>
          </cell>
        </row>
        <row r="2921">
          <cell r="C2921" t="str">
            <v>4007000056</v>
          </cell>
          <cell r="D2921" t="str">
            <v>500KII.3.5A 制动钳油管I</v>
          </cell>
        </row>
        <row r="2922">
          <cell r="C2922" t="str">
            <v>4007000057</v>
          </cell>
          <cell r="D2922" t="str">
            <v>500KII.3.6A 制动钳油管II</v>
          </cell>
        </row>
        <row r="2923">
          <cell r="C2923" t="str">
            <v>4007000058</v>
          </cell>
          <cell r="D2923" t="str">
            <v>5-1393302-8继电器</v>
          </cell>
        </row>
        <row r="2924">
          <cell r="C2924" t="str">
            <v>4007000059</v>
          </cell>
          <cell r="D2924" t="str">
            <v>612600114993潍柴空滤芯(备件)</v>
          </cell>
        </row>
        <row r="2925">
          <cell r="C2925" t="str">
            <v>4007000060</v>
          </cell>
          <cell r="D2925" t="str">
            <v>612600180175熄火电磁阀(潍柴)(备件)</v>
          </cell>
        </row>
        <row r="2926">
          <cell r="C2926" t="str">
            <v>4007000061</v>
          </cell>
          <cell r="D2926" t="str">
            <v>AD16-22SM/R22 蜂鸣器</v>
          </cell>
        </row>
        <row r="2927">
          <cell r="C2927" t="str">
            <v>4007000062</v>
          </cell>
          <cell r="D2927" t="str">
            <v>AH19280-B内滤芯</v>
          </cell>
        </row>
        <row r="2928">
          <cell r="C2928" t="str">
            <v>4007000063</v>
          </cell>
          <cell r="D2928" t="str">
            <v>AH19280-B外滤芯</v>
          </cell>
        </row>
        <row r="2929">
          <cell r="C2929" t="str">
            <v>4007000064</v>
          </cell>
          <cell r="D2929" t="str">
            <v>cpu</v>
          </cell>
        </row>
        <row r="2930">
          <cell r="C2930" t="str">
            <v>4007000065</v>
          </cell>
          <cell r="D2930" t="str">
            <v>cpu CP1542</v>
          </cell>
        </row>
        <row r="2931">
          <cell r="C2931" t="str">
            <v>4007000066</v>
          </cell>
          <cell r="D2931" t="str">
            <v>CR HMS5 70×95×10-FKM 油封 (SKF)</v>
          </cell>
        </row>
        <row r="2932">
          <cell r="C2932" t="str">
            <v>4007000067</v>
          </cell>
          <cell r="D2932" t="str">
            <v>DA1170 B(Ⅳ).4 盘式制动器总成</v>
          </cell>
        </row>
        <row r="2933">
          <cell r="C2933" t="str">
            <v>4007000068</v>
          </cell>
          <cell r="D2933" t="str">
            <v>DA1170.1-5 太阳轮</v>
          </cell>
        </row>
        <row r="2934">
          <cell r="C2934" t="str">
            <v>4007000069</v>
          </cell>
          <cell r="D2934" t="str">
            <v>DA1170.1-7 半轴</v>
          </cell>
        </row>
        <row r="2935">
          <cell r="C2935" t="str">
            <v>4007000070</v>
          </cell>
          <cell r="D2935" t="str">
            <v>DA1170B(II).1-2 轮辋螺栓</v>
          </cell>
        </row>
        <row r="2936">
          <cell r="C2936" t="str">
            <v>4007000071</v>
          </cell>
          <cell r="D2936" t="str">
            <v>dp通讯头</v>
          </cell>
        </row>
        <row r="2937">
          <cell r="C2937" t="str">
            <v>4007000072</v>
          </cell>
          <cell r="D2937" t="str">
            <v>DP通讯线</v>
          </cell>
        </row>
        <row r="2938">
          <cell r="C2938" t="str">
            <v>4007000073</v>
          </cell>
          <cell r="D2938" t="str">
            <v>ER-42</v>
          </cell>
        </row>
        <row r="2939">
          <cell r="C2939" t="str">
            <v>4007000074</v>
          </cell>
          <cell r="D2939" t="str">
            <v>GB/T297-1994 轴承 32024</v>
          </cell>
        </row>
        <row r="2940">
          <cell r="C2940" t="str">
            <v>4007000075</v>
          </cell>
          <cell r="D2940" t="str">
            <v>GB1235-1976 O型密封圈</v>
          </cell>
        </row>
        <row r="2941">
          <cell r="C2941" t="str">
            <v>4007000076</v>
          </cell>
          <cell r="D2941" t="str">
            <v>GB9877.1-1988 油封</v>
          </cell>
        </row>
        <row r="2942">
          <cell r="C2942" t="str">
            <v>4007000077</v>
          </cell>
          <cell r="D2942" t="str">
            <v>GB9877.1-1988 油封</v>
          </cell>
        </row>
        <row r="2943">
          <cell r="C2943" t="str">
            <v>4007000078</v>
          </cell>
          <cell r="D2943" t="str">
            <v>GTBZ14.79-14 水管I（珀金斯）</v>
          </cell>
        </row>
        <row r="2944">
          <cell r="C2944" t="str">
            <v>4007000079</v>
          </cell>
          <cell r="D2944" t="str">
            <v>GTBZ14_79-15A 水管II（珀金斯）</v>
          </cell>
        </row>
        <row r="2945">
          <cell r="C2945" t="str">
            <v>4007000080</v>
          </cell>
          <cell r="D2945" t="str">
            <v>IGBT</v>
          </cell>
        </row>
        <row r="2946">
          <cell r="C2946" t="str">
            <v>4007000081</v>
          </cell>
          <cell r="D2946" t="str">
            <v>IGBT</v>
          </cell>
        </row>
        <row r="2947">
          <cell r="C2947" t="str">
            <v>4007000082</v>
          </cell>
          <cell r="D2947" t="str">
            <v>IGBT/制动IGBT</v>
          </cell>
        </row>
        <row r="2948">
          <cell r="C2948" t="str">
            <v>4007000083</v>
          </cell>
          <cell r="D2948" t="str">
            <v>LA39-02Z/R22DC 紧急停止按钮</v>
          </cell>
        </row>
        <row r="2949">
          <cell r="C2949" t="str">
            <v>4007000084</v>
          </cell>
          <cell r="D2949" t="str">
            <v>LA39-10/g 按钮开关</v>
          </cell>
        </row>
        <row r="2950">
          <cell r="C2950" t="str">
            <v>4007000085</v>
          </cell>
          <cell r="D2950" t="str">
            <v>功率继电器</v>
          </cell>
        </row>
        <row r="2951">
          <cell r="C2951" t="str">
            <v>4007000086</v>
          </cell>
          <cell r="D2951" t="str">
            <v>唇形密封圈</v>
          </cell>
        </row>
        <row r="2952">
          <cell r="C2952" t="str">
            <v>4007000087</v>
          </cell>
          <cell r="D2952" t="str">
            <v>O型密封圈</v>
          </cell>
        </row>
        <row r="2953">
          <cell r="C2953" t="str">
            <v>4007000092</v>
          </cell>
          <cell r="D2953" t="str">
            <v>PLC附件</v>
          </cell>
        </row>
        <row r="2954">
          <cell r="C2954" t="str">
            <v>4007000093</v>
          </cell>
          <cell r="D2954" t="str">
            <v>风扇皮带（配珀金斯404D-22发动机）</v>
          </cell>
        </row>
        <row r="2955">
          <cell r="C2955" t="str">
            <v>4007000094</v>
          </cell>
          <cell r="D2955" t="str">
            <v>UPS</v>
          </cell>
        </row>
        <row r="2956">
          <cell r="C2956" t="str">
            <v>4007000095</v>
          </cell>
          <cell r="D2956" t="str">
            <v>XGKL7-10X1.0 空滤器</v>
          </cell>
        </row>
        <row r="2957">
          <cell r="C2957" t="str">
            <v>4007000096</v>
          </cell>
          <cell r="D2957" t="str">
            <v>油缸密封件(13件)(张家口)(备件)</v>
          </cell>
        </row>
        <row r="2958">
          <cell r="C2958" t="str">
            <v>4007000097</v>
          </cell>
          <cell r="D2958" t="str">
            <v>主切削板</v>
          </cell>
        </row>
        <row r="2959">
          <cell r="C2959" t="str">
            <v>4007000098</v>
          </cell>
          <cell r="D2959" t="str">
            <v>轮辋螺母</v>
          </cell>
        </row>
        <row r="2960">
          <cell r="C2960" t="str">
            <v>4007000099</v>
          </cell>
          <cell r="D2960" t="str">
            <v>操纵软轴</v>
          </cell>
        </row>
        <row r="2961">
          <cell r="C2961" t="str">
            <v>4007000100</v>
          </cell>
          <cell r="D2961" t="str">
            <v>ZMU-02</v>
          </cell>
        </row>
        <row r="2962">
          <cell r="C2962" t="str">
            <v>4007000101</v>
          </cell>
          <cell r="D2962" t="str">
            <v>安全滤芯总成（曼-胡默尔）</v>
          </cell>
        </row>
        <row r="2963">
          <cell r="C2963" t="str">
            <v>4007000102</v>
          </cell>
          <cell r="D2963" t="str">
            <v>按钮（红常闭）</v>
          </cell>
        </row>
        <row r="2964">
          <cell r="C2964" t="str">
            <v>4007000103</v>
          </cell>
          <cell r="D2964" t="str">
            <v>按钮（绿常开）</v>
          </cell>
        </row>
        <row r="2965">
          <cell r="C2965" t="str">
            <v>4007000104</v>
          </cell>
          <cell r="D2965" t="str">
            <v>半联轴节</v>
          </cell>
        </row>
        <row r="2966">
          <cell r="C2966" t="str">
            <v>4007000105</v>
          </cell>
          <cell r="D2966" t="str">
            <v>编码器</v>
          </cell>
        </row>
        <row r="2967">
          <cell r="C2967" t="str">
            <v>4007000106</v>
          </cell>
          <cell r="D2967" t="str">
            <v>编码器</v>
          </cell>
        </row>
        <row r="2968">
          <cell r="C2968" t="str">
            <v>4007000109</v>
          </cell>
          <cell r="D2968" t="str">
            <v>变幅电机</v>
          </cell>
        </row>
        <row r="2969">
          <cell r="C2969" t="str">
            <v>4007000110</v>
          </cell>
          <cell r="D2969" t="str">
            <v>变幅多功能限位</v>
          </cell>
        </row>
        <row r="2970">
          <cell r="C2970" t="str">
            <v>4007000111</v>
          </cell>
          <cell r="D2970" t="str">
            <v>变幅极限限位</v>
          </cell>
        </row>
        <row r="2971">
          <cell r="C2971" t="str">
            <v>4007000112</v>
          </cell>
          <cell r="D2971" t="str">
            <v>变幅角度传感器</v>
          </cell>
        </row>
        <row r="2972">
          <cell r="C2972" t="str">
            <v>4007000113</v>
          </cell>
          <cell r="D2972" t="str">
            <v>变幅万向联轴节</v>
          </cell>
        </row>
        <row r="2973">
          <cell r="C2973" t="str">
            <v>4007000114</v>
          </cell>
          <cell r="D2973" t="str">
            <v>变幅制动器刹车片</v>
          </cell>
        </row>
        <row r="2974">
          <cell r="C2974" t="str">
            <v>4007000115</v>
          </cell>
          <cell r="D2974" t="str">
            <v>变频器</v>
          </cell>
        </row>
        <row r="2975">
          <cell r="C2975" t="str">
            <v>4007000116</v>
          </cell>
          <cell r="D2975" t="str">
            <v>变频器</v>
          </cell>
        </row>
        <row r="2976">
          <cell r="C2976" t="str">
            <v>4007000117</v>
          </cell>
          <cell r="D2976" t="str">
            <v>变频器</v>
          </cell>
        </row>
        <row r="2977">
          <cell r="C2977" t="str">
            <v>4007000118</v>
          </cell>
          <cell r="D2977" t="str">
            <v>变频器</v>
          </cell>
        </row>
        <row r="2978">
          <cell r="C2978" t="str">
            <v>4007000119</v>
          </cell>
          <cell r="D2978" t="str">
            <v>变频器</v>
          </cell>
        </row>
        <row r="2979">
          <cell r="C2979" t="str">
            <v>4007000120</v>
          </cell>
          <cell r="D2979" t="str">
            <v>变速箱油滤芯</v>
          </cell>
        </row>
        <row r="2980">
          <cell r="C2980" t="str">
            <v>4007000121</v>
          </cell>
          <cell r="D2980" t="str">
            <v>变压器</v>
          </cell>
        </row>
        <row r="2981">
          <cell r="C2981" t="str">
            <v>4007000122</v>
          </cell>
          <cell r="D2981" t="str">
            <v>变压器表头</v>
          </cell>
        </row>
        <row r="2982">
          <cell r="C2982" t="str">
            <v>4007000123</v>
          </cell>
          <cell r="D2982" t="str">
            <v>彩色显示屏</v>
          </cell>
        </row>
        <row r="2983">
          <cell r="C2983" t="str">
            <v>4007000124</v>
          </cell>
          <cell r="D2983" t="str">
            <v>操纵阀弹簧</v>
          </cell>
        </row>
        <row r="2984">
          <cell r="C2984" t="str">
            <v>4007000125</v>
          </cell>
          <cell r="D2984" t="str">
            <v>柴滤芯(精)</v>
          </cell>
        </row>
        <row r="2985">
          <cell r="C2985" t="str">
            <v>4007000126</v>
          </cell>
          <cell r="D2985" t="str">
            <v>柴油机四配套</v>
          </cell>
        </row>
        <row r="2986">
          <cell r="C2986" t="str">
            <v>4007000127</v>
          </cell>
          <cell r="D2986" t="str">
            <v>柴油机修理包</v>
          </cell>
        </row>
        <row r="2987">
          <cell r="C2987" t="str">
            <v>4007000128</v>
          </cell>
          <cell r="D2987" t="str">
            <v>车轮螺母</v>
          </cell>
        </row>
        <row r="2988">
          <cell r="C2988" t="str">
            <v>4007000129</v>
          </cell>
          <cell r="D2988" t="str">
            <v>车轮螺栓(后)</v>
          </cell>
        </row>
        <row r="2989">
          <cell r="C2989" t="str">
            <v>4007000130</v>
          </cell>
          <cell r="D2989" t="str">
            <v>车轮螺栓(前轴)</v>
          </cell>
        </row>
        <row r="2990">
          <cell r="C2990" t="str">
            <v>4007000131</v>
          </cell>
          <cell r="D2990" t="str">
            <v>车轴摩擦片铆钉</v>
          </cell>
        </row>
        <row r="2991">
          <cell r="C2991" t="str">
            <v>4007000132</v>
          </cell>
          <cell r="D2991" t="str">
            <v>车轴制动摩擦片</v>
          </cell>
        </row>
        <row r="2992">
          <cell r="C2992" t="str">
            <v>4007000133</v>
          </cell>
          <cell r="D2992" t="str">
            <v>充电电阻</v>
          </cell>
        </row>
        <row r="2993">
          <cell r="C2993" t="str">
            <v>4007000134</v>
          </cell>
          <cell r="D2993" t="str">
            <v>充电电阻</v>
          </cell>
        </row>
        <row r="2994">
          <cell r="C2994" t="str">
            <v>4007000135</v>
          </cell>
          <cell r="D2994" t="str">
            <v>充电二极管</v>
          </cell>
        </row>
        <row r="2995">
          <cell r="C2995" t="str">
            <v>4007000136</v>
          </cell>
          <cell r="D2995" t="str">
            <v>触摸屏</v>
          </cell>
        </row>
        <row r="2996">
          <cell r="C2996" t="str">
            <v>4007000137</v>
          </cell>
          <cell r="D2996" t="str">
            <v>触摸屏</v>
          </cell>
        </row>
        <row r="2997">
          <cell r="C2997" t="str">
            <v>4007000138</v>
          </cell>
          <cell r="D2997" t="str">
            <v>从动盘总成</v>
          </cell>
        </row>
        <row r="2998">
          <cell r="C2998" t="str">
            <v>4007000139</v>
          </cell>
          <cell r="D2998" t="str">
            <v>存储卡</v>
          </cell>
        </row>
        <row r="2999">
          <cell r="C2999" t="str">
            <v>4007000140</v>
          </cell>
          <cell r="D2999" t="str">
            <v>打滑限位</v>
          </cell>
        </row>
        <row r="3000">
          <cell r="C3000" t="str">
            <v>4007000141</v>
          </cell>
          <cell r="D3000" t="str">
            <v>大车车轮用轴承</v>
          </cell>
        </row>
        <row r="3001">
          <cell r="C3001" t="str">
            <v>4007000142</v>
          </cell>
          <cell r="D3001" t="str">
            <v>大车电机（含制动器）</v>
          </cell>
        </row>
        <row r="3002">
          <cell r="C3002" t="str">
            <v>4007000143</v>
          </cell>
          <cell r="D3002" t="str">
            <v>大空开</v>
          </cell>
        </row>
        <row r="3003">
          <cell r="C3003" t="str">
            <v>4007000144</v>
          </cell>
          <cell r="D3003" t="str">
            <v>带灯按钮220红</v>
          </cell>
        </row>
        <row r="3004">
          <cell r="C3004" t="str">
            <v>4007000145</v>
          </cell>
          <cell r="D3004" t="str">
            <v>带灯按钮220绿</v>
          </cell>
        </row>
        <row r="3005">
          <cell r="C3005" t="str">
            <v>4007000146</v>
          </cell>
          <cell r="D3005" t="str">
            <v>带灯按钮24红交直流</v>
          </cell>
        </row>
        <row r="3006">
          <cell r="C3006" t="str">
            <v>4007000147</v>
          </cell>
          <cell r="D3006" t="str">
            <v>带灯按钮24绿交直流</v>
          </cell>
        </row>
        <row r="3007">
          <cell r="C3007" t="str">
            <v>4007000148</v>
          </cell>
          <cell r="D3007" t="str">
            <v>单相变压器</v>
          </cell>
        </row>
        <row r="3008">
          <cell r="C3008" t="str">
            <v>4007000149</v>
          </cell>
          <cell r="D3008" t="str">
            <v>单轴翘板电位计手柄</v>
          </cell>
        </row>
        <row r="3009">
          <cell r="C3009" t="str">
            <v>4007000150</v>
          </cell>
          <cell r="D3009" t="str">
            <v>弹簧制动气室</v>
          </cell>
        </row>
        <row r="3010">
          <cell r="C3010" t="str">
            <v>4007000151</v>
          </cell>
          <cell r="D3010" t="str">
            <v>弹性圈</v>
          </cell>
        </row>
        <row r="3011">
          <cell r="C3011" t="str">
            <v>4007000152</v>
          </cell>
          <cell r="D3011" t="str">
            <v>挡板220</v>
          </cell>
        </row>
        <row r="3012">
          <cell r="C3012" t="str">
            <v>4007000153</v>
          </cell>
          <cell r="D3012" t="str">
            <v>导热膏</v>
          </cell>
        </row>
        <row r="3013">
          <cell r="C3013" t="str">
            <v>4007000154</v>
          </cell>
          <cell r="D3013" t="str">
            <v>倒车讯响器(DELPHI插接件)</v>
          </cell>
        </row>
        <row r="3014">
          <cell r="C3014" t="str">
            <v>4007000155</v>
          </cell>
          <cell r="D3014" t="str">
            <v>低速联轴器</v>
          </cell>
        </row>
        <row r="3015">
          <cell r="C3015" t="str">
            <v>4007000156</v>
          </cell>
          <cell r="D3015" t="str">
            <v>低速轴尼龙柱销</v>
          </cell>
        </row>
        <row r="3016">
          <cell r="C3016" t="str">
            <v>4007000157</v>
          </cell>
          <cell r="D3016" t="str">
            <v>点火开关</v>
          </cell>
        </row>
        <row r="3017">
          <cell r="C3017" t="str">
            <v>4007000158</v>
          </cell>
          <cell r="D3017" t="str">
            <v>电磁阀总成</v>
          </cell>
        </row>
        <row r="3018">
          <cell r="C3018" t="str">
            <v>4007000159</v>
          </cell>
          <cell r="D3018" t="str">
            <v>电磁阀</v>
          </cell>
        </row>
        <row r="3019">
          <cell r="C3019" t="str">
            <v>4007000160</v>
          </cell>
          <cell r="D3019" t="str">
            <v>电磁换向阀</v>
          </cell>
        </row>
        <row r="3020">
          <cell r="C3020" t="str">
            <v>4007000161</v>
          </cell>
          <cell r="D3020" t="str">
            <v>电动扳手</v>
          </cell>
        </row>
        <row r="3021">
          <cell r="C3021" t="str">
            <v>4007000162</v>
          </cell>
          <cell r="D3021" t="str">
            <v>电动冲击扳手</v>
          </cell>
        </row>
        <row r="3022">
          <cell r="C3022" t="str">
            <v>4007000163</v>
          </cell>
          <cell r="D3022" t="str">
            <v>电动黄油泵</v>
          </cell>
        </row>
        <row r="3023">
          <cell r="C3023" t="str">
            <v>4007000164</v>
          </cell>
          <cell r="D3023" t="str">
            <v>电控柜风扇</v>
          </cell>
        </row>
        <row r="3024">
          <cell r="C3024" t="str">
            <v>4007000165</v>
          </cell>
          <cell r="D3024" t="str">
            <v>电控柜风扇</v>
          </cell>
        </row>
        <row r="3025">
          <cell r="C3025" t="str">
            <v>4007000166</v>
          </cell>
          <cell r="D3025" t="str">
            <v>电喇叭</v>
          </cell>
        </row>
        <row r="3026">
          <cell r="C3026" t="str">
            <v>4007000167</v>
          </cell>
          <cell r="D3026" t="str">
            <v>电缆滑车</v>
          </cell>
        </row>
        <row r="3027">
          <cell r="C3027" t="str">
            <v>4007000168</v>
          </cell>
          <cell r="D3027" t="str">
            <v>电力液压推动器</v>
          </cell>
        </row>
        <row r="3028">
          <cell r="C3028" t="str">
            <v>4007000169</v>
          </cell>
          <cell r="D3028" t="str">
            <v>电力液压推动器</v>
          </cell>
        </row>
        <row r="3029">
          <cell r="C3029" t="str">
            <v>4007000170</v>
          </cell>
          <cell r="D3029" t="str">
            <v>电力液压推动器</v>
          </cell>
        </row>
        <row r="3030">
          <cell r="C3030" t="str">
            <v>4007000171</v>
          </cell>
          <cell r="D3030" t="str">
            <v>电力液压推动器</v>
          </cell>
        </row>
        <row r="3031">
          <cell r="C3031" t="str">
            <v>4007000172</v>
          </cell>
          <cell r="D3031" t="str">
            <v>电气接线盒总成</v>
          </cell>
        </row>
        <row r="3032">
          <cell r="C3032" t="str">
            <v>4007000173</v>
          </cell>
          <cell r="D3032" t="str">
            <v>电器集中控制盒</v>
          </cell>
        </row>
        <row r="3033">
          <cell r="C3033" t="str">
            <v>4007000174</v>
          </cell>
          <cell r="D3033" t="str">
            <v>电液推杆(含电机)</v>
          </cell>
        </row>
        <row r="3034">
          <cell r="C3034" t="str">
            <v>4007000175</v>
          </cell>
          <cell r="D3034" t="str">
            <v>电源板</v>
          </cell>
        </row>
        <row r="3035">
          <cell r="C3035" t="str">
            <v>4007000176</v>
          </cell>
          <cell r="D3035" t="str">
            <v>电源继电器</v>
          </cell>
        </row>
        <row r="3036">
          <cell r="C3036" t="str">
            <v>4007000177</v>
          </cell>
          <cell r="D3036" t="str">
            <v>垫板</v>
          </cell>
        </row>
        <row r="3037">
          <cell r="C3037" t="str">
            <v>4007000178</v>
          </cell>
          <cell r="D3037" t="str">
            <v>垫板</v>
          </cell>
        </row>
        <row r="3038">
          <cell r="C3038" t="str">
            <v>4007000179</v>
          </cell>
          <cell r="D3038" t="str">
            <v>垫圈40</v>
          </cell>
        </row>
        <row r="3039">
          <cell r="C3039" t="str">
            <v>4007000180</v>
          </cell>
          <cell r="D3039" t="str">
            <v>调心托辊挡辊</v>
          </cell>
        </row>
        <row r="3040">
          <cell r="C3040" t="str">
            <v>4007000181</v>
          </cell>
          <cell r="D3040" t="str">
            <v>调心托辊底座轴承</v>
          </cell>
        </row>
        <row r="3041">
          <cell r="C3041" t="str">
            <v>4007000182</v>
          </cell>
          <cell r="D3041" t="str">
            <v>调心托辊底座轴承</v>
          </cell>
        </row>
        <row r="3042">
          <cell r="C3042" t="str">
            <v>4007000183</v>
          </cell>
          <cell r="D3042" t="str">
            <v>斗齿</v>
          </cell>
        </row>
        <row r="3043">
          <cell r="C3043" t="str">
            <v>4007000184</v>
          </cell>
          <cell r="D3043" t="str">
            <v>堵料限位</v>
          </cell>
        </row>
        <row r="3044">
          <cell r="C3044" t="str">
            <v>4007000185</v>
          </cell>
          <cell r="D3044" t="str">
            <v>渡板弹簧</v>
          </cell>
        </row>
        <row r="3045">
          <cell r="C3045" t="str">
            <v>4007000186</v>
          </cell>
          <cell r="D3045" t="str">
            <v>端环</v>
          </cell>
        </row>
        <row r="3046">
          <cell r="C3046" t="str">
            <v>4007000187</v>
          </cell>
          <cell r="D3046" t="str">
            <v>断路器</v>
          </cell>
        </row>
        <row r="3047">
          <cell r="C3047" t="str">
            <v>4007000188</v>
          </cell>
          <cell r="D3047" t="str">
            <v>断路器</v>
          </cell>
        </row>
        <row r="3048">
          <cell r="C3048" t="str">
            <v>4007000189</v>
          </cell>
          <cell r="D3048" t="str">
            <v>断路器</v>
          </cell>
        </row>
        <row r="3049">
          <cell r="C3049" t="str">
            <v>4007000190</v>
          </cell>
          <cell r="D3049" t="str">
            <v>断路器</v>
          </cell>
        </row>
        <row r="3050">
          <cell r="C3050" t="str">
            <v>4007000191</v>
          </cell>
          <cell r="D3050" t="str">
            <v>断路器</v>
          </cell>
        </row>
        <row r="3051">
          <cell r="C3051" t="str">
            <v>4007000192</v>
          </cell>
          <cell r="D3051" t="str">
            <v>断路器</v>
          </cell>
        </row>
        <row r="3052">
          <cell r="C3052" t="str">
            <v>4007000193</v>
          </cell>
          <cell r="D3052" t="str">
            <v>断路器</v>
          </cell>
        </row>
        <row r="3053">
          <cell r="C3053" t="str">
            <v>4007000194</v>
          </cell>
          <cell r="D3053" t="str">
            <v>断路器</v>
          </cell>
        </row>
        <row r="3054">
          <cell r="C3054" t="str">
            <v>4007000195</v>
          </cell>
          <cell r="D3054" t="str">
            <v>断路器</v>
          </cell>
        </row>
        <row r="3055">
          <cell r="C3055" t="str">
            <v>4007000196</v>
          </cell>
          <cell r="D3055" t="str">
            <v>断路器</v>
          </cell>
        </row>
        <row r="3056">
          <cell r="C3056" t="str">
            <v>4007000197</v>
          </cell>
          <cell r="D3056" t="str">
            <v>断路器</v>
          </cell>
        </row>
        <row r="3057">
          <cell r="C3057" t="str">
            <v>4007000198</v>
          </cell>
          <cell r="D3057" t="str">
            <v>断路器</v>
          </cell>
        </row>
        <row r="3058">
          <cell r="C3058" t="str">
            <v>4007000199</v>
          </cell>
          <cell r="D3058" t="str">
            <v>断路器</v>
          </cell>
        </row>
        <row r="3059">
          <cell r="C3059" t="str">
            <v>4007000200</v>
          </cell>
          <cell r="D3059" t="str">
            <v>断路器</v>
          </cell>
        </row>
        <row r="3060">
          <cell r="C3060" t="str">
            <v>4007000201</v>
          </cell>
          <cell r="D3060" t="str">
            <v>断路器</v>
          </cell>
        </row>
        <row r="3061">
          <cell r="C3061" t="str">
            <v>4007000202</v>
          </cell>
          <cell r="D3061" t="str">
            <v>断路器</v>
          </cell>
        </row>
        <row r="3062">
          <cell r="C3062" t="str">
            <v>4007000203</v>
          </cell>
          <cell r="D3062" t="str">
            <v>断路器</v>
          </cell>
        </row>
        <row r="3063">
          <cell r="C3063" t="str">
            <v>4007000204</v>
          </cell>
          <cell r="D3063" t="str">
            <v>断路器</v>
          </cell>
        </row>
        <row r="3064">
          <cell r="C3064" t="str">
            <v>4007000205</v>
          </cell>
          <cell r="D3064" t="str">
            <v>断路器</v>
          </cell>
        </row>
        <row r="3065">
          <cell r="C3065" t="str">
            <v>4007000206</v>
          </cell>
          <cell r="D3065" t="str">
            <v>断路器</v>
          </cell>
        </row>
        <row r="3066">
          <cell r="C3066" t="str">
            <v>4007000207</v>
          </cell>
          <cell r="D3066" t="str">
            <v>断路器</v>
          </cell>
        </row>
        <row r="3067">
          <cell r="C3067" t="str">
            <v>4007000208</v>
          </cell>
          <cell r="D3067" t="str">
            <v>断路器</v>
          </cell>
        </row>
        <row r="3068">
          <cell r="C3068" t="str">
            <v>4007000209</v>
          </cell>
          <cell r="D3068" t="str">
            <v>断路器</v>
          </cell>
        </row>
        <row r="3069">
          <cell r="C3069" t="str">
            <v>4007000210</v>
          </cell>
          <cell r="D3069" t="str">
            <v>断路器</v>
          </cell>
        </row>
        <row r="3070">
          <cell r="C3070" t="str">
            <v>4007000211</v>
          </cell>
          <cell r="D3070" t="str">
            <v>断路器</v>
          </cell>
        </row>
        <row r="3071">
          <cell r="C3071" t="str">
            <v>4007000212</v>
          </cell>
          <cell r="D3071" t="str">
            <v>断路器</v>
          </cell>
        </row>
        <row r="3072">
          <cell r="C3072" t="str">
            <v>4007000213</v>
          </cell>
          <cell r="D3072" t="str">
            <v>断路器</v>
          </cell>
        </row>
        <row r="3073">
          <cell r="C3073" t="str">
            <v>4007000214</v>
          </cell>
          <cell r="D3073" t="str">
            <v>断路器</v>
          </cell>
        </row>
        <row r="3074">
          <cell r="C3074" t="str">
            <v>4007000215</v>
          </cell>
          <cell r="D3074" t="str">
            <v>断路器（马达开关）</v>
          </cell>
        </row>
        <row r="3075">
          <cell r="C3075" t="str">
            <v>4007000216</v>
          </cell>
          <cell r="D3075" t="str">
            <v>断路器（马达开关）</v>
          </cell>
        </row>
        <row r="3076">
          <cell r="C3076" t="str">
            <v>4007000217</v>
          </cell>
          <cell r="D3076" t="str">
            <v>断路器（马达开关）</v>
          </cell>
        </row>
        <row r="3077">
          <cell r="C3077" t="str">
            <v>4007000218</v>
          </cell>
          <cell r="D3077" t="str">
            <v>交流发电机</v>
          </cell>
        </row>
        <row r="3078">
          <cell r="C3078" t="str">
            <v>4007000219</v>
          </cell>
          <cell r="D3078" t="str">
            <v>发电机(备件)</v>
          </cell>
        </row>
        <row r="3079">
          <cell r="C3079" t="str">
            <v>4007000221</v>
          </cell>
          <cell r="D3079" t="str">
            <v>法兰</v>
          </cell>
        </row>
        <row r="3080">
          <cell r="C3080" t="str">
            <v>4007000222</v>
          </cell>
          <cell r="D3080" t="str">
            <v>法兰面螺母</v>
          </cell>
        </row>
        <row r="3081">
          <cell r="C3081" t="str">
            <v>4007000223</v>
          </cell>
          <cell r="D3081" t="str">
            <v>反滚轮用轴承</v>
          </cell>
        </row>
        <row r="3082">
          <cell r="C3082" t="str">
            <v>4007000224</v>
          </cell>
          <cell r="D3082" t="str">
            <v>反滚轮装置</v>
          </cell>
        </row>
        <row r="3083">
          <cell r="C3083" t="str">
            <v>4007000225</v>
          </cell>
          <cell r="D3083" t="str">
            <v>防过卷限位开关</v>
          </cell>
        </row>
        <row r="3084">
          <cell r="C3084" t="str">
            <v>4007000226</v>
          </cell>
          <cell r="D3084" t="str">
            <v>风机</v>
          </cell>
        </row>
        <row r="3085">
          <cell r="C3085" t="str">
            <v>4007000227</v>
          </cell>
          <cell r="D3085" t="str">
            <v>风机</v>
          </cell>
        </row>
        <row r="3086">
          <cell r="C3086" t="str">
            <v>4007000228</v>
          </cell>
          <cell r="D3086" t="str">
            <v>风机</v>
          </cell>
        </row>
        <row r="3087">
          <cell r="C3087" t="str">
            <v>4007000229</v>
          </cell>
          <cell r="D3087" t="str">
            <v>风机电源板</v>
          </cell>
        </row>
        <row r="3088">
          <cell r="C3088" t="str">
            <v>4007000230</v>
          </cell>
          <cell r="D3088" t="str">
            <v>风扇皮带</v>
          </cell>
        </row>
        <row r="3089">
          <cell r="C3089" t="str">
            <v>4007000231</v>
          </cell>
          <cell r="D3089" t="str">
            <v>风扇皮带</v>
          </cell>
        </row>
        <row r="3090">
          <cell r="C3090" t="str">
            <v>4007000232</v>
          </cell>
          <cell r="D3090" t="str">
            <v>风速传感器</v>
          </cell>
        </row>
        <row r="3091">
          <cell r="C3091" t="str">
            <v>4007000233</v>
          </cell>
          <cell r="D3091" t="str">
            <v>风速仪</v>
          </cell>
        </row>
        <row r="3092">
          <cell r="C3092" t="str">
            <v>4007000234</v>
          </cell>
          <cell r="D3092" t="str">
            <v>辅助变压器</v>
          </cell>
        </row>
        <row r="3093">
          <cell r="C3093" t="str">
            <v>4007000235</v>
          </cell>
          <cell r="D3093" t="str">
            <v>辅助触点</v>
          </cell>
        </row>
        <row r="3094">
          <cell r="C3094" t="str">
            <v>4007000236</v>
          </cell>
          <cell r="D3094" t="str">
            <v>负载电源</v>
          </cell>
        </row>
        <row r="3095">
          <cell r="C3095" t="str">
            <v>4007000237</v>
          </cell>
          <cell r="D3095" t="str">
            <v>负载电源</v>
          </cell>
        </row>
        <row r="3096">
          <cell r="C3096" t="str">
            <v>4007000238</v>
          </cell>
          <cell r="D3096" t="str">
            <v>干式变压器冷却风扇</v>
          </cell>
        </row>
        <row r="3097">
          <cell r="C3097" t="str">
            <v>4007000239</v>
          </cell>
          <cell r="D3097" t="str">
            <v>干燥器</v>
          </cell>
        </row>
        <row r="3098">
          <cell r="C3098" t="str">
            <v>4007000240</v>
          </cell>
          <cell r="D3098" t="str">
            <v>钢板弹簧总成</v>
          </cell>
        </row>
        <row r="3099">
          <cell r="C3099" t="str">
            <v>4007000241</v>
          </cell>
          <cell r="D3099" t="str">
            <v>钢套</v>
          </cell>
        </row>
        <row r="3100">
          <cell r="C3100" t="str">
            <v>4007000242</v>
          </cell>
          <cell r="D3100" t="str">
            <v>钢扎带</v>
          </cell>
        </row>
        <row r="3101">
          <cell r="C3101" t="str">
            <v>4007000243</v>
          </cell>
          <cell r="D3101" t="str">
            <v>高压变轴流风机</v>
          </cell>
        </row>
        <row r="3102">
          <cell r="C3102" t="str">
            <v>4007000244</v>
          </cell>
          <cell r="D3102" t="str">
            <v>隔圈</v>
          </cell>
        </row>
        <row r="3103">
          <cell r="C3103" t="str">
            <v>4007000245</v>
          </cell>
          <cell r="D3103" t="str">
            <v>工业插头及座</v>
          </cell>
        </row>
        <row r="3104">
          <cell r="C3104" t="str">
            <v>4007000246</v>
          </cell>
          <cell r="D3104" t="str">
            <v>工业插头及座</v>
          </cell>
        </row>
        <row r="3105">
          <cell r="C3105" t="str">
            <v>4007000247</v>
          </cell>
          <cell r="D3105" t="str">
            <v>公端子（宏明）</v>
          </cell>
        </row>
        <row r="3106">
          <cell r="C3106" t="str">
            <v>4007000248</v>
          </cell>
          <cell r="D3106" t="str">
            <v>功率板</v>
          </cell>
        </row>
        <row r="3107">
          <cell r="C3107" t="str">
            <v>4007000249</v>
          </cell>
          <cell r="D3107" t="str">
            <v>功率板</v>
          </cell>
        </row>
        <row r="3108">
          <cell r="C3108" t="str">
            <v>4007000250</v>
          </cell>
          <cell r="D3108" t="str">
            <v>功率板</v>
          </cell>
        </row>
        <row r="3109">
          <cell r="C3109" t="str">
            <v>4007000251</v>
          </cell>
          <cell r="D3109" t="str">
            <v>功率继电器</v>
          </cell>
        </row>
        <row r="3110">
          <cell r="C3110" t="str">
            <v>4007000252</v>
          </cell>
          <cell r="D3110" t="str">
            <v>钩接式油嘴</v>
          </cell>
        </row>
        <row r="3111">
          <cell r="C3111" t="str">
            <v>4007000253</v>
          </cell>
          <cell r="D3111" t="str">
            <v>挂式油嘴座</v>
          </cell>
        </row>
        <row r="3112">
          <cell r="C3112" t="str">
            <v>4007000254</v>
          </cell>
          <cell r="D3112" t="str">
            <v>关节轴承</v>
          </cell>
        </row>
        <row r="3113">
          <cell r="C3113" t="str">
            <v>4007000255</v>
          </cell>
          <cell r="D3113" t="str">
            <v>管型压线钳</v>
          </cell>
        </row>
        <row r="3114">
          <cell r="C3114" t="str">
            <v>4007000256</v>
          </cell>
          <cell r="D3114" t="str">
            <v>光纤收发器</v>
          </cell>
        </row>
        <row r="3115">
          <cell r="C3115" t="str">
            <v>4007000257</v>
          </cell>
          <cell r="D3115" t="str">
            <v>硅胶纸</v>
          </cell>
        </row>
        <row r="3116">
          <cell r="C3116" t="str">
            <v>4007000258</v>
          </cell>
          <cell r="D3116" t="str">
            <v>柜内风机</v>
          </cell>
        </row>
        <row r="3117">
          <cell r="C3117" t="str">
            <v>4007000259</v>
          </cell>
          <cell r="D3117" t="str">
            <v>滚筒轴承油嘴头（中直）</v>
          </cell>
        </row>
        <row r="3118">
          <cell r="C3118" t="str">
            <v>4007000260</v>
          </cell>
          <cell r="D3118" t="str">
            <v>滚筒轴承油嘴头（中直）</v>
          </cell>
        </row>
        <row r="3119">
          <cell r="C3119" t="str">
            <v>4007000261</v>
          </cell>
          <cell r="D3119" t="str">
            <v>滚筒轴承座用骨架油封</v>
          </cell>
        </row>
        <row r="3120">
          <cell r="C3120" t="str">
            <v>4007000262</v>
          </cell>
          <cell r="D3120" t="str">
            <v>滚筒轴承座用骨架油封</v>
          </cell>
        </row>
        <row r="3121">
          <cell r="C3121" t="str">
            <v>4007000263</v>
          </cell>
          <cell r="D3121" t="str">
            <v>滚针轴承</v>
          </cell>
        </row>
        <row r="3122">
          <cell r="C3122" t="str">
            <v>4007000264</v>
          </cell>
          <cell r="D3122" t="str">
            <v>喊话机</v>
          </cell>
        </row>
        <row r="3123">
          <cell r="C3123" t="str">
            <v>4007000265</v>
          </cell>
          <cell r="D3123" t="str">
            <v>喊话筒</v>
          </cell>
        </row>
        <row r="3124">
          <cell r="C3124" t="str">
            <v>4007000266</v>
          </cell>
          <cell r="D3124" t="str">
            <v>焊条烘干机</v>
          </cell>
        </row>
        <row r="3125">
          <cell r="C3125" t="str">
            <v>4007000267</v>
          </cell>
          <cell r="D3125" t="str">
            <v>后轮胎总成（含钢圈）</v>
          </cell>
        </row>
        <row r="3126">
          <cell r="C3126" t="str">
            <v>4007000268</v>
          </cell>
          <cell r="D3126" t="str">
            <v>后轮胎总成（含钢圈）</v>
          </cell>
        </row>
        <row r="3127">
          <cell r="C3127" t="str">
            <v>4007000269</v>
          </cell>
          <cell r="D3127" t="str">
            <v>互感器</v>
          </cell>
        </row>
        <row r="3128">
          <cell r="C3128" t="str">
            <v>4007000270</v>
          </cell>
          <cell r="D3128" t="str">
            <v>互感器</v>
          </cell>
        </row>
        <row r="3129">
          <cell r="C3129" t="str">
            <v>4007000271</v>
          </cell>
          <cell r="D3129" t="str">
            <v>滑轮（手动滑车）</v>
          </cell>
        </row>
        <row r="3130">
          <cell r="C3130" t="str">
            <v>4007000272</v>
          </cell>
          <cell r="D3130" t="str">
            <v>滑轮轴承</v>
          </cell>
        </row>
        <row r="3131">
          <cell r="C3131" t="str">
            <v>4007000273</v>
          </cell>
          <cell r="D3131" t="str">
            <v>滑移钩</v>
          </cell>
        </row>
        <row r="3132">
          <cell r="C3132" t="str">
            <v>4007000274</v>
          </cell>
          <cell r="D3132" t="str">
            <v>环链φ5 L=360</v>
          </cell>
        </row>
        <row r="3133">
          <cell r="C3133" t="str">
            <v>4007000275</v>
          </cell>
          <cell r="D3133" t="str">
            <v>缓冲托辊</v>
          </cell>
        </row>
        <row r="3134">
          <cell r="C3134" t="str">
            <v>4007000278</v>
          </cell>
          <cell r="D3134" t="str">
            <v>缓冲器</v>
          </cell>
        </row>
        <row r="3135">
          <cell r="C3135" t="str">
            <v>4007000279</v>
          </cell>
          <cell r="D3135" t="str">
            <v>缓冲器</v>
          </cell>
        </row>
        <row r="3136">
          <cell r="C3136" t="str">
            <v>4007000280</v>
          </cell>
          <cell r="D3136" t="str">
            <v>缓冲器</v>
          </cell>
        </row>
        <row r="3137">
          <cell r="C3137" t="str">
            <v>4007000281</v>
          </cell>
          <cell r="D3137" t="str">
            <v>回油滤清器</v>
          </cell>
        </row>
        <row r="3138">
          <cell r="C3138" t="str">
            <v>4007000282</v>
          </cell>
          <cell r="D3138" t="str">
            <v>回油滤芯</v>
          </cell>
        </row>
        <row r="3139">
          <cell r="C3139" t="str">
            <v>4007000283</v>
          </cell>
          <cell r="D3139" t="str">
            <v>回油滤芯</v>
          </cell>
        </row>
        <row r="3140">
          <cell r="C3140" t="str">
            <v>4007000284</v>
          </cell>
          <cell r="D3140" t="str">
            <v>回油滤芯</v>
          </cell>
        </row>
        <row r="3141">
          <cell r="C3141" t="str">
            <v>4007000285</v>
          </cell>
          <cell r="D3141" t="str">
            <v>回油滤油器（液压油箱）</v>
          </cell>
        </row>
        <row r="3142">
          <cell r="C3142" t="str">
            <v>4007000286</v>
          </cell>
          <cell r="D3142" t="str">
            <v>回转齿轮斜齿轮减速电机</v>
          </cell>
        </row>
        <row r="3143">
          <cell r="C3143" t="str">
            <v>4007000287</v>
          </cell>
          <cell r="D3143" t="str">
            <v>回转制动器刹车片</v>
          </cell>
        </row>
        <row r="3144">
          <cell r="C3144" t="str">
            <v>4007000288</v>
          </cell>
          <cell r="D3144" t="str">
            <v>回转轴</v>
          </cell>
        </row>
        <row r="3145">
          <cell r="C3145" t="str">
            <v>4007000289</v>
          </cell>
          <cell r="D3145" t="str">
            <v>机油滤清器部件</v>
          </cell>
        </row>
        <row r="3146">
          <cell r="C3146" t="str">
            <v>4007000290</v>
          </cell>
          <cell r="D3146" t="str">
            <v>机油滤清器芯</v>
          </cell>
        </row>
        <row r="3147">
          <cell r="C3147" t="str">
            <v>4007000291</v>
          </cell>
          <cell r="D3147" t="str">
            <v>机油滤芯器(0818)(备件)</v>
          </cell>
        </row>
        <row r="3148">
          <cell r="C3148" t="str">
            <v>4007000292</v>
          </cell>
          <cell r="D3148" t="str">
            <v>基本型金属缠绕垫</v>
          </cell>
        </row>
        <row r="3149">
          <cell r="C3149" t="str">
            <v>4007000293</v>
          </cell>
          <cell r="D3149" t="str">
            <v>激光测距仪</v>
          </cell>
        </row>
        <row r="3150">
          <cell r="C3150" t="str">
            <v>4007000294</v>
          </cell>
          <cell r="D3150" t="str">
            <v>计数器</v>
          </cell>
        </row>
        <row r="3151">
          <cell r="C3151" t="str">
            <v>4007000295</v>
          </cell>
          <cell r="D3151" t="str">
            <v>继电器 DC24V</v>
          </cell>
        </row>
        <row r="3152">
          <cell r="C3152" t="str">
            <v>4007000296</v>
          </cell>
          <cell r="D3152" t="str">
            <v>继动阀</v>
          </cell>
        </row>
        <row r="3153">
          <cell r="C3153" t="str">
            <v>4007000297</v>
          </cell>
          <cell r="D3153" t="str">
            <v>加油滤油器 (QL-8)</v>
          </cell>
        </row>
        <row r="3154">
          <cell r="C3154" t="str">
            <v>4007000298</v>
          </cell>
          <cell r="D3154" t="str">
            <v>监控变压器</v>
          </cell>
        </row>
        <row r="3155">
          <cell r="C3155" t="str">
            <v>4007000299</v>
          </cell>
          <cell r="D3155" t="str">
            <v>监控电源</v>
          </cell>
        </row>
        <row r="3156">
          <cell r="C3156" t="str">
            <v>4007000300</v>
          </cell>
          <cell r="D3156" t="str">
            <v>减速机</v>
          </cell>
        </row>
        <row r="3157">
          <cell r="C3157" t="str">
            <v>4007000301</v>
          </cell>
          <cell r="D3157" t="str">
            <v>减速机</v>
          </cell>
        </row>
        <row r="3158">
          <cell r="C3158" t="str">
            <v>4007000302</v>
          </cell>
          <cell r="D3158" t="str">
            <v>减振器</v>
          </cell>
        </row>
        <row r="3159">
          <cell r="C3159" t="str">
            <v>4007000303</v>
          </cell>
          <cell r="D3159" t="str">
            <v>交换机</v>
          </cell>
        </row>
        <row r="3160">
          <cell r="C3160" t="str">
            <v>4007000304</v>
          </cell>
          <cell r="D3160" t="str">
            <v>交换机</v>
          </cell>
        </row>
        <row r="3161">
          <cell r="C3161" t="str">
            <v>4007000305</v>
          </cell>
          <cell r="D3161" t="str">
            <v>交换机</v>
          </cell>
        </row>
        <row r="3162">
          <cell r="C3162" t="str">
            <v>4007000306</v>
          </cell>
          <cell r="D3162" t="str">
            <v>脚踏开关</v>
          </cell>
        </row>
        <row r="3163">
          <cell r="C3163" t="str">
            <v>4007000308</v>
          </cell>
          <cell r="D3163" t="str">
            <v>脚踏控制器</v>
          </cell>
        </row>
        <row r="3164">
          <cell r="C3164" t="str">
            <v>4007000309</v>
          </cell>
          <cell r="D3164" t="str">
            <v>脚踏控制器</v>
          </cell>
        </row>
        <row r="3165">
          <cell r="C3165" t="str">
            <v>4007000310</v>
          </cell>
          <cell r="D3165" t="str">
            <v>接触器</v>
          </cell>
        </row>
        <row r="3166">
          <cell r="C3166" t="str">
            <v>4007000311</v>
          </cell>
          <cell r="D3166" t="str">
            <v>接触器</v>
          </cell>
        </row>
        <row r="3167">
          <cell r="C3167" t="str">
            <v>4007000312</v>
          </cell>
          <cell r="D3167" t="str">
            <v>接触器</v>
          </cell>
        </row>
        <row r="3168">
          <cell r="C3168" t="str">
            <v>4007000313</v>
          </cell>
          <cell r="D3168" t="str">
            <v>接触器</v>
          </cell>
        </row>
        <row r="3169">
          <cell r="C3169" t="str">
            <v>4007000314</v>
          </cell>
          <cell r="D3169" t="str">
            <v>接触器</v>
          </cell>
        </row>
        <row r="3170">
          <cell r="C3170" t="str">
            <v>4007000315</v>
          </cell>
          <cell r="D3170" t="str">
            <v>接触器</v>
          </cell>
        </row>
        <row r="3171">
          <cell r="C3171" t="str">
            <v>4007000316</v>
          </cell>
          <cell r="D3171" t="str">
            <v>接触器</v>
          </cell>
        </row>
        <row r="3172">
          <cell r="C3172" t="str">
            <v>4007000317</v>
          </cell>
          <cell r="D3172" t="str">
            <v>接近开关</v>
          </cell>
        </row>
        <row r="3173">
          <cell r="C3173" t="str">
            <v>4007000318</v>
          </cell>
          <cell r="D3173" t="str">
            <v>接口模块</v>
          </cell>
        </row>
        <row r="3174">
          <cell r="C3174" t="str">
            <v>4007000319</v>
          </cell>
          <cell r="D3174" t="str">
            <v>接口模块</v>
          </cell>
        </row>
        <row r="3175">
          <cell r="C3175" t="str">
            <v>4007000320</v>
          </cell>
          <cell r="D3175" t="str">
            <v>紧急继动阀</v>
          </cell>
        </row>
        <row r="3176">
          <cell r="C3176" t="str">
            <v>4007000321</v>
          </cell>
          <cell r="D3176" t="str">
            <v>紧停按钮</v>
          </cell>
        </row>
        <row r="3177">
          <cell r="C3177" t="str">
            <v>4007000322</v>
          </cell>
          <cell r="D3177" t="str">
            <v>聚氨酯清扫器H型</v>
          </cell>
        </row>
        <row r="3178">
          <cell r="C3178" t="str">
            <v>4007000323</v>
          </cell>
          <cell r="D3178" t="str">
            <v>聚氨酯清扫器P型</v>
          </cell>
        </row>
        <row r="3179">
          <cell r="C3179" t="str">
            <v>4007000324</v>
          </cell>
          <cell r="D3179" t="str">
            <v>卷扬机斜齿伞齿轮减速电机(含制动器)</v>
          </cell>
        </row>
        <row r="3180">
          <cell r="C3180" t="str">
            <v>4007000325</v>
          </cell>
          <cell r="D3180" t="str">
            <v>卡板</v>
          </cell>
        </row>
        <row r="3181">
          <cell r="C3181" t="str">
            <v>4007000326</v>
          </cell>
          <cell r="D3181" t="str">
            <v>开关电源</v>
          </cell>
        </row>
        <row r="3182">
          <cell r="C3182" t="str">
            <v>4007000327</v>
          </cell>
          <cell r="D3182" t="str">
            <v>开关电源</v>
          </cell>
        </row>
        <row r="3183">
          <cell r="C3183" t="str">
            <v>4007000328</v>
          </cell>
          <cell r="D3183" t="str">
            <v>开关电源</v>
          </cell>
        </row>
        <row r="3184">
          <cell r="C3184" t="str">
            <v>4007000329</v>
          </cell>
          <cell r="D3184" t="str">
            <v>开关电源</v>
          </cell>
        </row>
        <row r="3185">
          <cell r="C3185" t="str">
            <v>4007000331</v>
          </cell>
          <cell r="D3185" t="str">
            <v>皮带</v>
          </cell>
        </row>
        <row r="3186">
          <cell r="C3186" t="str">
            <v>4007000332</v>
          </cell>
          <cell r="D3186" t="str">
            <v>空调压缩机</v>
          </cell>
        </row>
        <row r="3187">
          <cell r="C3187" t="str">
            <v>4007000333</v>
          </cell>
          <cell r="D3187" t="str">
            <v>空段清扫器B1600</v>
          </cell>
        </row>
        <row r="3188">
          <cell r="C3188" t="str">
            <v>4007000334</v>
          </cell>
          <cell r="D3188" t="str">
            <v>空气滤清器（液压油箱）</v>
          </cell>
        </row>
        <row r="3189">
          <cell r="C3189" t="str">
            <v>4007000335</v>
          </cell>
          <cell r="D3189" t="str">
            <v>控制板</v>
          </cell>
        </row>
        <row r="3190">
          <cell r="C3190" t="str">
            <v>4007000336</v>
          </cell>
          <cell r="D3190" t="str">
            <v>控制变压器</v>
          </cell>
        </row>
        <row r="3191">
          <cell r="C3191" t="str">
            <v>4007000337</v>
          </cell>
          <cell r="D3191" t="str">
            <v>拉绳限位</v>
          </cell>
        </row>
        <row r="3192">
          <cell r="C3192" t="str">
            <v>4007000338</v>
          </cell>
          <cell r="D3192" t="str">
            <v>浪涌保护器</v>
          </cell>
        </row>
        <row r="3193">
          <cell r="C3193" t="str">
            <v>4007000339</v>
          </cell>
          <cell r="D3193" t="str">
            <v>离合器助力器</v>
          </cell>
        </row>
        <row r="3194">
          <cell r="C3194" t="str">
            <v>4007000340</v>
          </cell>
          <cell r="D3194" t="str">
            <v>离合器总泵及储油罐总成</v>
          </cell>
        </row>
        <row r="3195">
          <cell r="C3195" t="str">
            <v>4007000341</v>
          </cell>
          <cell r="D3195" t="str">
            <v>梨形环（椭圆环）</v>
          </cell>
        </row>
        <row r="3196">
          <cell r="C3196" t="str">
            <v>4007000342</v>
          </cell>
          <cell r="D3196" t="str">
            <v>联轴器柱销</v>
          </cell>
        </row>
        <row r="3197">
          <cell r="C3197" t="str">
            <v>4007000344</v>
          </cell>
          <cell r="D3197" t="str">
            <v>链条</v>
          </cell>
        </row>
        <row r="3198">
          <cell r="C3198" t="str">
            <v>4007000345</v>
          </cell>
          <cell r="D3198" t="str">
            <v>链条</v>
          </cell>
        </row>
        <row r="3199">
          <cell r="C3199" t="str">
            <v>4007000346</v>
          </cell>
          <cell r="D3199" t="str">
            <v>模块化导轨插座</v>
          </cell>
        </row>
        <row r="3200">
          <cell r="C3200" t="str">
            <v>4007000347</v>
          </cell>
          <cell r="D3200" t="str">
            <v>溜槽限位开关</v>
          </cell>
        </row>
        <row r="3201">
          <cell r="C3201" t="str">
            <v>4007000348</v>
          </cell>
          <cell r="D3201" t="str">
            <v>溜筒耐磨锥套(4+4)</v>
          </cell>
        </row>
        <row r="3202">
          <cell r="C3202" t="str">
            <v>4007000351</v>
          </cell>
          <cell r="D3202" t="str">
            <v>溜筒凸轮限位</v>
          </cell>
        </row>
        <row r="3203">
          <cell r="C3203" t="str">
            <v>4007000352</v>
          </cell>
          <cell r="D3203" t="str">
            <v>轮毂油封</v>
          </cell>
        </row>
        <row r="3204">
          <cell r="C3204" t="str">
            <v>4007000353</v>
          </cell>
          <cell r="D3204" t="str">
            <v>轮毂轴承（成对）</v>
          </cell>
        </row>
        <row r="3205">
          <cell r="C3205" t="str">
            <v>4007000354</v>
          </cell>
          <cell r="D3205" t="str">
            <v>螺钉端子84830 钥匙开关</v>
          </cell>
        </row>
        <row r="3206">
          <cell r="C3206" t="str">
            <v>4007000355</v>
          </cell>
          <cell r="D3206" t="str">
            <v>螺栓</v>
          </cell>
        </row>
        <row r="3207">
          <cell r="C3207" t="str">
            <v>4007000356</v>
          </cell>
          <cell r="D3207" t="str">
            <v>螺旋扣(GB/T3818-1999)</v>
          </cell>
        </row>
        <row r="3208">
          <cell r="C3208" t="str">
            <v>4007000357</v>
          </cell>
          <cell r="D3208" t="str">
            <v>铝箔通风管</v>
          </cell>
        </row>
        <row r="3209">
          <cell r="C3209" t="str">
            <v>4007000358</v>
          </cell>
          <cell r="D3209" t="str">
            <v>履带板</v>
          </cell>
        </row>
        <row r="3210">
          <cell r="C3210" t="str">
            <v>4007000359</v>
          </cell>
          <cell r="D3210" t="str">
            <v>滤波板</v>
          </cell>
        </row>
        <row r="3211">
          <cell r="C3211" t="str">
            <v>4007000360</v>
          </cell>
          <cell r="D3211" t="str">
            <v>滤波器</v>
          </cell>
        </row>
        <row r="3212">
          <cell r="C3212" t="str">
            <v>4007000361</v>
          </cell>
          <cell r="D3212" t="str">
            <v>滤波器</v>
          </cell>
        </row>
        <row r="3213">
          <cell r="C3213" t="str">
            <v>4007000362</v>
          </cell>
          <cell r="D3213" t="str">
            <v>滤油器</v>
          </cell>
        </row>
        <row r="3214">
          <cell r="C3214" t="str">
            <v>4007000363</v>
          </cell>
          <cell r="D3214" t="str">
            <v>滤油器</v>
          </cell>
        </row>
        <row r="3215">
          <cell r="C3215" t="str">
            <v>4007000364</v>
          </cell>
          <cell r="D3215" t="str">
            <v>铆钉</v>
          </cell>
        </row>
        <row r="3216">
          <cell r="C3216" t="str">
            <v>4007000365</v>
          </cell>
          <cell r="D3216" t="str">
            <v>门极保护板</v>
          </cell>
        </row>
        <row r="3217">
          <cell r="C3217" t="str">
            <v>4007000366</v>
          </cell>
          <cell r="D3217" t="str">
            <v>门极驱动板</v>
          </cell>
        </row>
        <row r="3218">
          <cell r="C3218" t="str">
            <v>4007000367</v>
          </cell>
          <cell r="D3218" t="str">
            <v>密封垫（宏明）</v>
          </cell>
        </row>
        <row r="3219">
          <cell r="C3219" t="str">
            <v>4007000368</v>
          </cell>
          <cell r="D3219" t="str">
            <v>免垫银胶</v>
          </cell>
        </row>
        <row r="3220">
          <cell r="C3220" t="str">
            <v>4007000370</v>
          </cell>
          <cell r="D3220" t="str">
            <v>模拟量输入</v>
          </cell>
        </row>
        <row r="3221">
          <cell r="C3221" t="str">
            <v>4007000371</v>
          </cell>
          <cell r="D3221" t="str">
            <v>模拟量输入</v>
          </cell>
        </row>
        <row r="3222">
          <cell r="C3222" t="str">
            <v>4007000372</v>
          </cell>
          <cell r="D3222" t="str">
            <v>膜片制动气室</v>
          </cell>
        </row>
        <row r="3223">
          <cell r="C3223" t="str">
            <v>4007000373</v>
          </cell>
          <cell r="D3223" t="str">
            <v>摩托罗拉对讲机充电器</v>
          </cell>
        </row>
        <row r="3224">
          <cell r="C3224" t="str">
            <v>4007000374</v>
          </cell>
          <cell r="D3224" t="str">
            <v>摩托罗拉对讲机电池</v>
          </cell>
        </row>
        <row r="3225">
          <cell r="C3225" t="str">
            <v>4007000375</v>
          </cell>
          <cell r="D3225" t="str">
            <v>摩托罗拉对讲机写频线</v>
          </cell>
        </row>
        <row r="3226">
          <cell r="C3226" t="str">
            <v>4007000376</v>
          </cell>
          <cell r="D3226" t="str">
            <v>母插头（宏明）</v>
          </cell>
        </row>
        <row r="3227">
          <cell r="C3227" t="str">
            <v>4007000377</v>
          </cell>
          <cell r="D3227" t="str">
            <v>内部风机</v>
          </cell>
        </row>
        <row r="3228">
          <cell r="C3228" t="str">
            <v>4007000379</v>
          </cell>
          <cell r="D3228" t="str">
            <v>内部风机</v>
          </cell>
        </row>
        <row r="3229">
          <cell r="C3229" t="str">
            <v>4007000380</v>
          </cell>
          <cell r="D3229" t="str">
            <v>内部风机</v>
          </cell>
        </row>
        <row r="3230">
          <cell r="C3230" t="str">
            <v>4007000381</v>
          </cell>
          <cell r="D3230" t="str">
            <v>尼龙板</v>
          </cell>
        </row>
        <row r="3231">
          <cell r="C3231" t="str">
            <v>4007000382</v>
          </cell>
          <cell r="D3231" t="str">
            <v>尼龙扎带</v>
          </cell>
        </row>
        <row r="3232">
          <cell r="C3232" t="str">
            <v>4007000383</v>
          </cell>
          <cell r="D3232" t="str">
            <v>排气制动总成(碟阀)</v>
          </cell>
        </row>
        <row r="3233">
          <cell r="C3233" t="str">
            <v>4007000384</v>
          </cell>
          <cell r="D3233" t="str">
            <v>跑偏限位</v>
          </cell>
        </row>
        <row r="3234">
          <cell r="C3234" t="str">
            <v>4007000385</v>
          </cell>
          <cell r="D3234" t="str">
            <v>喷油泵</v>
          </cell>
        </row>
        <row r="3235">
          <cell r="C3235" t="str">
            <v>4007000386</v>
          </cell>
          <cell r="D3235" t="str">
            <v>皮带机电机（含风机）</v>
          </cell>
        </row>
        <row r="3236">
          <cell r="C3236" t="str">
            <v>4007000387</v>
          </cell>
          <cell r="D3236" t="str">
            <v>皮带机高速轴弹性体</v>
          </cell>
        </row>
        <row r="3237">
          <cell r="C3237" t="str">
            <v>4007000388</v>
          </cell>
          <cell r="D3237" t="str">
            <v>皮带机高速轴弹性体</v>
          </cell>
        </row>
        <row r="3238">
          <cell r="C3238" t="str">
            <v>4007000389</v>
          </cell>
          <cell r="D3238" t="str">
            <v>皮带机减速机</v>
          </cell>
        </row>
        <row r="3239">
          <cell r="C3239" t="str">
            <v>4007000390</v>
          </cell>
          <cell r="D3239" t="str">
            <v>皮带机驱动联轴器</v>
          </cell>
        </row>
        <row r="3240">
          <cell r="C3240" t="str">
            <v>4007000391</v>
          </cell>
          <cell r="D3240" t="str">
            <v>皮带夹子</v>
          </cell>
        </row>
        <row r="3241">
          <cell r="C3241" t="str">
            <v>4007000392</v>
          </cell>
          <cell r="D3241" t="str">
            <v>皮带液压推动器</v>
          </cell>
        </row>
        <row r="3242">
          <cell r="C3242" t="str">
            <v>4007000393</v>
          </cell>
          <cell r="D3242" t="str">
            <v>平衡阀</v>
          </cell>
        </row>
        <row r="3243">
          <cell r="C3243" t="str">
            <v>4007000394</v>
          </cell>
          <cell r="D3243" t="str">
            <v>普通托辊</v>
          </cell>
        </row>
        <row r="3244">
          <cell r="C3244" t="str">
            <v>4007000395</v>
          </cell>
          <cell r="D3244" t="str">
            <v>普通辊子</v>
          </cell>
        </row>
        <row r="3245">
          <cell r="C3245" t="str">
            <v>4007000396</v>
          </cell>
          <cell r="D3245" t="str">
            <v>普通托辊</v>
          </cell>
        </row>
        <row r="3246">
          <cell r="C3246" t="str">
            <v>4007000397</v>
          </cell>
          <cell r="D3246" t="str">
            <v>普通托辊</v>
          </cell>
        </row>
        <row r="3247">
          <cell r="C3247" t="str">
            <v>4007000398</v>
          </cell>
          <cell r="D3247" t="str">
            <v>起升电机</v>
          </cell>
        </row>
        <row r="3248">
          <cell r="C3248" t="str">
            <v>4007000399</v>
          </cell>
          <cell r="D3248" t="str">
            <v>起升多功能限位</v>
          </cell>
        </row>
        <row r="3249">
          <cell r="C3249" t="str">
            <v>4007000400</v>
          </cell>
          <cell r="D3249" t="str">
            <v>起升钢丝绳</v>
          </cell>
        </row>
        <row r="3250">
          <cell r="C3250" t="str">
            <v>4007000401</v>
          </cell>
          <cell r="D3250" t="str">
            <v>起升高速联轴节</v>
          </cell>
        </row>
        <row r="3251">
          <cell r="C3251" t="str">
            <v>4007000402</v>
          </cell>
          <cell r="D3251" t="str">
            <v>起升滑轮</v>
          </cell>
        </row>
        <row r="3252">
          <cell r="C3252" t="str">
            <v>4007000403</v>
          </cell>
          <cell r="D3252" t="str">
            <v>起升卷筒联轴节</v>
          </cell>
        </row>
        <row r="3253">
          <cell r="C3253" t="str">
            <v>4007000404</v>
          </cell>
          <cell r="D3253" t="str">
            <v>起升梅花联轴节弹性体</v>
          </cell>
        </row>
        <row r="3254">
          <cell r="C3254" t="str">
            <v>4007000405</v>
          </cell>
          <cell r="D3254" t="str">
            <v>起升制动器刹车片</v>
          </cell>
        </row>
        <row r="3255">
          <cell r="C3255" t="str">
            <v>4007000406</v>
          </cell>
          <cell r="D3255" t="str">
            <v>起升轴流风机</v>
          </cell>
        </row>
        <row r="3256">
          <cell r="C3256" t="str">
            <v>4007000407</v>
          </cell>
          <cell r="D3256" t="str">
            <v>气室</v>
          </cell>
        </row>
        <row r="3257">
          <cell r="C3257" t="str">
            <v>4007000408</v>
          </cell>
          <cell r="D3257" t="str">
            <v>气制动接头</v>
          </cell>
        </row>
        <row r="3258">
          <cell r="C3258" t="str">
            <v>4007000409</v>
          </cell>
          <cell r="D3258" t="str">
            <v>前轮胎总成（含钢圈）</v>
          </cell>
        </row>
        <row r="3259">
          <cell r="C3259" t="str">
            <v>4007000410</v>
          </cell>
          <cell r="D3259" t="str">
            <v>前轮胎总成（含钢圈）</v>
          </cell>
        </row>
        <row r="3260">
          <cell r="C3260" t="str">
            <v>4007000411</v>
          </cell>
          <cell r="D3260" t="str">
            <v>前置连接器</v>
          </cell>
        </row>
        <row r="3261">
          <cell r="C3261" t="str">
            <v>4007000412</v>
          </cell>
          <cell r="D3261" t="str">
            <v>外部右雾灯</v>
          </cell>
        </row>
        <row r="3262">
          <cell r="C3262" t="str">
            <v>4007000413</v>
          </cell>
          <cell r="D3262" t="str">
            <v>外部左雾灯</v>
          </cell>
        </row>
        <row r="3263">
          <cell r="C3263" t="str">
            <v>4007000414</v>
          </cell>
          <cell r="D3263" t="str">
            <v>钳位电容</v>
          </cell>
        </row>
        <row r="3264">
          <cell r="C3264" t="str">
            <v>4007000415</v>
          </cell>
          <cell r="D3264" t="str">
            <v>钳位电容</v>
          </cell>
        </row>
        <row r="3265">
          <cell r="C3265" t="str">
            <v>4007000416</v>
          </cell>
          <cell r="D3265" t="str">
            <v>墙壁开关</v>
          </cell>
        </row>
        <row r="3266">
          <cell r="C3266" t="str">
            <v>4007000417</v>
          </cell>
          <cell r="D3266" t="str">
            <v>墙壁五孔插座</v>
          </cell>
        </row>
        <row r="3267">
          <cell r="C3267" t="str">
            <v>4007000418</v>
          </cell>
          <cell r="D3267" t="str">
            <v>倾角传感器</v>
          </cell>
        </row>
        <row r="3268">
          <cell r="C3268" t="str">
            <v>4007000419</v>
          </cell>
          <cell r="D3268" t="str">
            <v>燃油传感器</v>
          </cell>
        </row>
        <row r="3269">
          <cell r="C3269" t="str">
            <v>4007000420</v>
          </cell>
          <cell r="D3269" t="str">
            <v>燃油粗滤器滤芯</v>
          </cell>
        </row>
        <row r="3270">
          <cell r="C3270" t="str">
            <v>4007000421</v>
          </cell>
          <cell r="D3270" t="str">
            <v>燃油粗滤芯</v>
          </cell>
        </row>
        <row r="3271">
          <cell r="C3271" t="str">
            <v>4007000422</v>
          </cell>
          <cell r="D3271" t="str">
            <v>燃油粗滤芯（水寒宝）</v>
          </cell>
        </row>
        <row r="3272">
          <cell r="C3272" t="str">
            <v>4007000423</v>
          </cell>
          <cell r="D3272" t="str">
            <v>燃油精滤器滤芯</v>
          </cell>
        </row>
        <row r="3273">
          <cell r="C3273" t="str">
            <v>4007000424</v>
          </cell>
          <cell r="D3273" t="str">
            <v>燃油精滤芯</v>
          </cell>
        </row>
        <row r="3274">
          <cell r="C3274" t="str">
            <v>4007000425</v>
          </cell>
          <cell r="D3274" t="str">
            <v>燃油系统滤油器</v>
          </cell>
        </row>
        <row r="3275">
          <cell r="C3275" t="str">
            <v>4007000426</v>
          </cell>
          <cell r="D3275" t="str">
            <v>燃油油位传感器</v>
          </cell>
        </row>
        <row r="3276">
          <cell r="C3276" t="str">
            <v>4007000427</v>
          </cell>
          <cell r="D3276" t="str">
            <v>热风枪焊台</v>
          </cell>
        </row>
        <row r="3277">
          <cell r="C3277" t="str">
            <v>4007000428</v>
          </cell>
          <cell r="D3277" t="str">
            <v>热继电器</v>
          </cell>
        </row>
        <row r="3278">
          <cell r="C3278" t="str">
            <v>4007000429</v>
          </cell>
          <cell r="D3278" t="str">
            <v>热继电器</v>
          </cell>
        </row>
        <row r="3279">
          <cell r="C3279" t="str">
            <v>4007000430</v>
          </cell>
          <cell r="D3279" t="str">
            <v>热继电器底座</v>
          </cell>
        </row>
        <row r="3280">
          <cell r="C3280" t="str">
            <v>4007000431</v>
          </cell>
          <cell r="D3280" t="str">
            <v>熔断器</v>
          </cell>
        </row>
        <row r="3281">
          <cell r="C3281" t="str">
            <v>4007000432</v>
          </cell>
          <cell r="D3281" t="str">
            <v>熔断器</v>
          </cell>
        </row>
        <row r="3282">
          <cell r="C3282" t="str">
            <v>4007000433</v>
          </cell>
          <cell r="D3282" t="str">
            <v>熔断器</v>
          </cell>
        </row>
        <row r="3283">
          <cell r="C3283" t="str">
            <v>4007000434</v>
          </cell>
          <cell r="D3283" t="str">
            <v>熔断器</v>
          </cell>
        </row>
        <row r="3284">
          <cell r="C3284" t="str">
            <v>4007000435</v>
          </cell>
          <cell r="D3284" t="str">
            <v>三相交流输出电抗器</v>
          </cell>
        </row>
        <row r="3285">
          <cell r="C3285" t="str">
            <v>4007000436</v>
          </cell>
          <cell r="D3285" t="str">
            <v>三相异步振动电机</v>
          </cell>
        </row>
        <row r="3286">
          <cell r="C3286" t="str">
            <v>4007000437</v>
          </cell>
          <cell r="D3286" t="str">
            <v>闪光继电器</v>
          </cell>
        </row>
        <row r="3287">
          <cell r="C3287" t="str">
            <v>4007000438</v>
          </cell>
          <cell r="D3287" t="str">
            <v>上调偏托辊中间的托辊</v>
          </cell>
        </row>
        <row r="3288">
          <cell r="C3288" t="str">
            <v>4007000439</v>
          </cell>
          <cell r="D3288" t="str">
            <v>上调心托辊</v>
          </cell>
        </row>
        <row r="3289">
          <cell r="C3289" t="str">
            <v>4007000440</v>
          </cell>
          <cell r="D3289" t="str">
            <v>上调心托辊辊子</v>
          </cell>
        </row>
        <row r="3290">
          <cell r="C3290" t="str">
            <v>4007000442</v>
          </cell>
          <cell r="D3290" t="str">
            <v>上调心托辊辊子轴</v>
          </cell>
        </row>
        <row r="3291">
          <cell r="C3291" t="str">
            <v>4007000443</v>
          </cell>
          <cell r="D3291" t="str">
            <v>上调心托辊辊子轴</v>
          </cell>
        </row>
        <row r="3292">
          <cell r="C3292" t="str">
            <v>4007000444</v>
          </cell>
          <cell r="D3292" t="str">
            <v>上调心托辊辊子轴</v>
          </cell>
        </row>
        <row r="3293">
          <cell r="C3293" t="str">
            <v>4007000446</v>
          </cell>
          <cell r="D3293" t="str">
            <v>摄像头</v>
          </cell>
        </row>
        <row r="3294">
          <cell r="C3294" t="str">
            <v>4007000447</v>
          </cell>
          <cell r="D3294" t="str">
            <v>绳夹</v>
          </cell>
        </row>
        <row r="3295">
          <cell r="C3295" t="str">
            <v>4007000448</v>
          </cell>
          <cell r="D3295" t="str">
            <v>石墨轴承</v>
          </cell>
        </row>
        <row r="3296">
          <cell r="C3296" t="str">
            <v>4007000449</v>
          </cell>
          <cell r="D3296" t="str">
            <v>示波器</v>
          </cell>
        </row>
        <row r="3297">
          <cell r="C3297" t="str">
            <v>4007000451</v>
          </cell>
          <cell r="D3297" t="str">
            <v>手柄</v>
          </cell>
        </row>
        <row r="3298">
          <cell r="C3298" t="str">
            <v>4007000452</v>
          </cell>
          <cell r="D3298" t="str">
            <v>输入桥保护板</v>
          </cell>
        </row>
        <row r="3299">
          <cell r="C3299" t="str">
            <v>4007000453</v>
          </cell>
          <cell r="D3299" t="str">
            <v>输入桥驱动板</v>
          </cell>
        </row>
        <row r="3300">
          <cell r="C3300" t="str">
            <v>4007000454</v>
          </cell>
          <cell r="D3300" t="str">
            <v>数字电桥</v>
          </cell>
        </row>
        <row r="3301">
          <cell r="C3301" t="str">
            <v>4007000455</v>
          </cell>
          <cell r="D3301" t="str">
            <v>数字量输出</v>
          </cell>
        </row>
        <row r="3302">
          <cell r="C3302" t="str">
            <v>4007000456</v>
          </cell>
          <cell r="D3302" t="str">
            <v>数字量输出模块</v>
          </cell>
        </row>
        <row r="3303">
          <cell r="C3303" t="str">
            <v>4007000457</v>
          </cell>
          <cell r="D3303" t="str">
            <v>数字输入模块</v>
          </cell>
        </row>
        <row r="3304">
          <cell r="C3304" t="str">
            <v>4007000458</v>
          </cell>
          <cell r="D3304" t="str">
            <v>双肩工具包</v>
          </cell>
        </row>
        <row r="3305">
          <cell r="C3305" t="str">
            <v>4007000459</v>
          </cell>
          <cell r="D3305" t="str">
            <v>双手柄组合开关</v>
          </cell>
        </row>
        <row r="3306">
          <cell r="C3306" t="str">
            <v>4007000460</v>
          </cell>
          <cell r="D3306" t="str">
            <v>双头编扣钢丝绳索</v>
          </cell>
        </row>
        <row r="3307">
          <cell r="C3307" t="str">
            <v>4007000461</v>
          </cell>
          <cell r="D3307" t="str">
            <v>水泵</v>
          </cell>
        </row>
        <row r="3308">
          <cell r="C3308" t="str">
            <v>4007000462</v>
          </cell>
          <cell r="D3308" t="str">
            <v>水泵电机</v>
          </cell>
        </row>
        <row r="3309">
          <cell r="C3309" t="str">
            <v>4007000463</v>
          </cell>
          <cell r="D3309" t="str">
            <v>水平/垂直变向滑轮</v>
          </cell>
        </row>
        <row r="3310">
          <cell r="C3310" t="str">
            <v>4007000464</v>
          </cell>
          <cell r="D3310" t="str">
            <v>水平传感器</v>
          </cell>
        </row>
        <row r="3311">
          <cell r="C3311" t="str">
            <v>4007000465</v>
          </cell>
          <cell r="D3311" t="str">
            <v>水液电磁阀</v>
          </cell>
        </row>
        <row r="3312">
          <cell r="C3312" t="str">
            <v>4007000467</v>
          </cell>
          <cell r="D3312" t="str">
            <v>撕裂限位</v>
          </cell>
        </row>
        <row r="3313">
          <cell r="C3313" t="str">
            <v>4007000468</v>
          </cell>
          <cell r="D3313" t="str">
            <v>四回路阀</v>
          </cell>
        </row>
        <row r="3314">
          <cell r="C3314" t="str">
            <v>4007000469</v>
          </cell>
          <cell r="D3314" t="str">
            <v>随机附件（密封件类）</v>
          </cell>
        </row>
        <row r="3315">
          <cell r="C3315" t="str">
            <v>4007000470</v>
          </cell>
          <cell r="D3315" t="str">
            <v>太阳能灯</v>
          </cell>
        </row>
        <row r="3316">
          <cell r="C3316" t="str">
            <v>4007000471</v>
          </cell>
          <cell r="D3316" t="str">
            <v>碳刷及架</v>
          </cell>
        </row>
        <row r="3317">
          <cell r="C3317" t="str">
            <v>4007000472</v>
          </cell>
          <cell r="D3317" t="str">
            <v>套环</v>
          </cell>
        </row>
        <row r="3318">
          <cell r="C3318" t="str">
            <v>4007000473</v>
          </cell>
          <cell r="D3318" t="str">
            <v>提升型制动摩擦片</v>
          </cell>
        </row>
        <row r="3319">
          <cell r="C3319" t="str">
            <v>4007000474</v>
          </cell>
          <cell r="D3319" t="str">
            <v>通讯接头</v>
          </cell>
        </row>
        <row r="3320">
          <cell r="C3320" t="str">
            <v>4007000475</v>
          </cell>
          <cell r="D3320" t="str">
            <v>通讯接头</v>
          </cell>
        </row>
        <row r="3321">
          <cell r="C3321" t="str">
            <v>4007000476</v>
          </cell>
          <cell r="D3321" t="str">
            <v>通讯卡</v>
          </cell>
        </row>
        <row r="3322">
          <cell r="C3322" t="str">
            <v>4007000478</v>
          </cell>
          <cell r="D3322" t="str">
            <v>通讯模块</v>
          </cell>
        </row>
        <row r="3323">
          <cell r="C3323" t="str">
            <v>4007000479</v>
          </cell>
          <cell r="D3323" t="str">
            <v>通用继电器</v>
          </cell>
        </row>
        <row r="3324">
          <cell r="C3324" t="str">
            <v>4007000480</v>
          </cell>
          <cell r="D3324" t="str">
            <v>铜套</v>
          </cell>
        </row>
        <row r="3325">
          <cell r="C3325" t="str">
            <v>4007000481</v>
          </cell>
          <cell r="D3325" t="str">
            <v>铜套（带油槽的铜套）</v>
          </cell>
        </row>
        <row r="3326">
          <cell r="C3326" t="str">
            <v>4007000482</v>
          </cell>
          <cell r="D3326" t="str">
            <v>投入式液位计</v>
          </cell>
        </row>
        <row r="3327">
          <cell r="C3327" t="str">
            <v>4007000483</v>
          </cell>
          <cell r="D3327" t="str">
            <v>凸轮开关</v>
          </cell>
        </row>
        <row r="3328">
          <cell r="C3328" t="str">
            <v>4007000484</v>
          </cell>
          <cell r="D3328" t="str">
            <v>托辊轴</v>
          </cell>
        </row>
        <row r="3329">
          <cell r="C3329" t="str">
            <v>4007000486</v>
          </cell>
          <cell r="D3329" t="str">
            <v>托辊轴用外卡环</v>
          </cell>
        </row>
        <row r="3330">
          <cell r="C3330" t="str">
            <v>4007000487</v>
          </cell>
          <cell r="D3330" t="str">
            <v>托绳辊</v>
          </cell>
        </row>
        <row r="3331">
          <cell r="C3331" t="str">
            <v>4007000488</v>
          </cell>
          <cell r="D3331" t="str">
            <v>椭圆环</v>
          </cell>
        </row>
        <row r="3332">
          <cell r="C3332" t="str">
            <v>4007000489</v>
          </cell>
          <cell r="D3332" t="str">
            <v>椭圆环</v>
          </cell>
        </row>
        <row r="3333">
          <cell r="C3333" t="str">
            <v>4007000490</v>
          </cell>
          <cell r="D3333" t="str">
            <v>弯孔钩</v>
          </cell>
        </row>
        <row r="3334">
          <cell r="C3334" t="str">
            <v>4007000491</v>
          </cell>
          <cell r="D3334" t="str">
            <v>弯孔钩</v>
          </cell>
        </row>
        <row r="3335">
          <cell r="C3335" t="str">
            <v>4007000492</v>
          </cell>
          <cell r="D3335" t="str">
            <v>万向节500K</v>
          </cell>
        </row>
        <row r="3336">
          <cell r="C3336" t="str">
            <v>4007000493</v>
          </cell>
          <cell r="D3336" t="str">
            <v>维修背包</v>
          </cell>
        </row>
        <row r="3337">
          <cell r="C3337" t="str">
            <v>4007000494</v>
          </cell>
          <cell r="D3337" t="str">
            <v>蜗杆卡箍</v>
          </cell>
        </row>
        <row r="3338">
          <cell r="C3338" t="str">
            <v>4007000495</v>
          </cell>
          <cell r="D3338" t="str">
            <v>蜗杆卡箍</v>
          </cell>
        </row>
        <row r="3339">
          <cell r="C3339" t="str">
            <v>4007000496</v>
          </cell>
          <cell r="D3339" t="str">
            <v>蜗杆卡箍</v>
          </cell>
        </row>
        <row r="3340">
          <cell r="C3340" t="str">
            <v>4007000497</v>
          </cell>
          <cell r="D3340" t="str">
            <v>蜗杆卡箍</v>
          </cell>
        </row>
        <row r="3341">
          <cell r="C3341" t="str">
            <v>4007000498</v>
          </cell>
          <cell r="D3341" t="str">
            <v>蜗杆卡箍</v>
          </cell>
        </row>
        <row r="3342">
          <cell r="C3342" t="str">
            <v>4007000499</v>
          </cell>
          <cell r="D3342" t="str">
            <v>蜗杆卡箍</v>
          </cell>
        </row>
        <row r="3343">
          <cell r="C3343" t="str">
            <v>4007000500</v>
          </cell>
          <cell r="D3343" t="str">
            <v>蜗杆卡箍</v>
          </cell>
        </row>
        <row r="3344">
          <cell r="C3344" t="str">
            <v>4007000501</v>
          </cell>
          <cell r="D3344" t="str">
            <v>吸油滤清器</v>
          </cell>
        </row>
        <row r="3345">
          <cell r="C3345" t="str">
            <v>4007000502</v>
          </cell>
          <cell r="D3345" t="str">
            <v>吸油滤芯</v>
          </cell>
        </row>
        <row r="3346">
          <cell r="C3346" t="str">
            <v>4007000503</v>
          </cell>
          <cell r="D3346" t="str">
            <v>吸油滤油器滤芯</v>
          </cell>
        </row>
        <row r="3347">
          <cell r="C3347" t="str">
            <v>4007000504</v>
          </cell>
          <cell r="D3347" t="str">
            <v>风扇皮带</v>
          </cell>
        </row>
        <row r="3348">
          <cell r="C3348" t="str">
            <v>4007000505</v>
          </cell>
          <cell r="D3348" t="str">
            <v>下调偏托辊中间的托辊</v>
          </cell>
        </row>
        <row r="3349">
          <cell r="C3349" t="str">
            <v>4007000506</v>
          </cell>
          <cell r="D3349" t="str">
            <v>下调心托辊</v>
          </cell>
        </row>
        <row r="3350">
          <cell r="C3350" t="str">
            <v>4007000507</v>
          </cell>
          <cell r="D3350" t="str">
            <v>下调心托辊辊子</v>
          </cell>
        </row>
        <row r="3351">
          <cell r="C3351" t="str">
            <v>4007000508</v>
          </cell>
          <cell r="D3351" t="str">
            <v>下调心托辊辊子轴</v>
          </cell>
        </row>
        <row r="3352">
          <cell r="C3352" t="str">
            <v>4007000509</v>
          </cell>
          <cell r="D3352" t="str">
            <v>下调心托辊辊子轴</v>
          </cell>
        </row>
        <row r="3353">
          <cell r="C3353" t="str">
            <v>4007000512</v>
          </cell>
          <cell r="D3353" t="str">
            <v>限位开关</v>
          </cell>
        </row>
        <row r="3354">
          <cell r="C3354" t="str">
            <v>4007000513</v>
          </cell>
          <cell r="D3354" t="str">
            <v>限位开关</v>
          </cell>
        </row>
        <row r="3355">
          <cell r="C3355" t="str">
            <v>4007000514</v>
          </cell>
          <cell r="D3355" t="str">
            <v>限位开关</v>
          </cell>
        </row>
        <row r="3356">
          <cell r="C3356" t="str">
            <v>4007000515</v>
          </cell>
          <cell r="D3356" t="str">
            <v>限位开关（车减速终点）</v>
          </cell>
        </row>
        <row r="3357">
          <cell r="C3357" t="str">
            <v>4007000516</v>
          </cell>
          <cell r="D3357" t="str">
            <v>销轴</v>
          </cell>
        </row>
        <row r="3358">
          <cell r="C3358" t="str">
            <v>4007000517</v>
          </cell>
          <cell r="D3358" t="str">
            <v>小车车轮用轴承</v>
          </cell>
        </row>
        <row r="3359">
          <cell r="C3359" t="str">
            <v>4007000518</v>
          </cell>
          <cell r="D3359" t="str">
            <v>小车电机（含制动器）</v>
          </cell>
        </row>
        <row r="3360">
          <cell r="C3360" t="str">
            <v>4007000519</v>
          </cell>
          <cell r="D3360" t="str">
            <v>行程开关</v>
          </cell>
        </row>
        <row r="3361">
          <cell r="C3361" t="str">
            <v>4007000522</v>
          </cell>
          <cell r="D3361" t="str">
            <v>悬挂固定拉杆</v>
          </cell>
        </row>
        <row r="3362">
          <cell r="C3362" t="str">
            <v>4007000523</v>
          </cell>
          <cell r="D3362" t="str">
            <v>悬挂可调拉杆</v>
          </cell>
        </row>
        <row r="3363">
          <cell r="C3363" t="str">
            <v>4007000524</v>
          </cell>
          <cell r="D3363" t="str">
            <v>悬挂拉杆橡胶套</v>
          </cell>
        </row>
        <row r="3364">
          <cell r="C3364" t="str">
            <v>4007000525</v>
          </cell>
          <cell r="D3364" t="str">
            <v>悬架中支架衬套</v>
          </cell>
        </row>
        <row r="3365">
          <cell r="C3365" t="str">
            <v>4007000526</v>
          </cell>
          <cell r="D3365" t="str">
            <v>旋转电机</v>
          </cell>
        </row>
        <row r="3366">
          <cell r="C3366" t="str">
            <v>4007000527</v>
          </cell>
          <cell r="D3366" t="str">
            <v>旋转减速联轴器</v>
          </cell>
        </row>
        <row r="3367">
          <cell r="C3367" t="str">
            <v>4007000528</v>
          </cell>
          <cell r="D3367" t="str">
            <v>旋转减速器联轴器</v>
          </cell>
        </row>
        <row r="3368">
          <cell r="C3368" t="str">
            <v>4007000529</v>
          </cell>
          <cell r="D3368" t="str">
            <v>压力开关</v>
          </cell>
        </row>
        <row r="3369">
          <cell r="C3369" t="str">
            <v>4007000530</v>
          </cell>
          <cell r="D3369" t="str">
            <v>压油滤芯</v>
          </cell>
        </row>
        <row r="3370">
          <cell r="C3370" t="str">
            <v>4007000531</v>
          </cell>
          <cell r="D3370" t="str">
            <v>扬声器</v>
          </cell>
        </row>
        <row r="3371">
          <cell r="C3371" t="str">
            <v>4007000532</v>
          </cell>
          <cell r="D3371" t="str">
            <v>液力传动油</v>
          </cell>
        </row>
        <row r="3372">
          <cell r="C3372" t="str">
            <v>4007000533</v>
          </cell>
          <cell r="D3372" t="str">
            <v>液位计</v>
          </cell>
        </row>
        <row r="3373">
          <cell r="C3373" t="str">
            <v>4007000534</v>
          </cell>
          <cell r="D3373" t="str">
            <v>液压双向锁</v>
          </cell>
        </row>
        <row r="3374">
          <cell r="C3374" t="str">
            <v>4007000535</v>
          </cell>
          <cell r="D3374" t="str">
            <v>液压系统滤油器</v>
          </cell>
        </row>
        <row r="3375">
          <cell r="C3375" t="str">
            <v>4007000536</v>
          </cell>
          <cell r="D3375" t="str">
            <v>液压油</v>
          </cell>
        </row>
        <row r="3376">
          <cell r="C3376" t="str">
            <v>4007000537</v>
          </cell>
          <cell r="D3376" t="str">
            <v>液压油回油滤油器</v>
          </cell>
        </row>
        <row r="3377">
          <cell r="C3377" t="str">
            <v>4007000538</v>
          </cell>
          <cell r="D3377" t="str">
            <v>液压油吸油滤油器</v>
          </cell>
        </row>
        <row r="3378">
          <cell r="C3378" t="str">
            <v>4007000539</v>
          </cell>
          <cell r="D3378" t="str">
            <v>以太网交换机</v>
          </cell>
        </row>
        <row r="3379">
          <cell r="C3379" t="str">
            <v>4007000540</v>
          </cell>
          <cell r="D3379" t="str">
            <v>以太网通讯电缆</v>
          </cell>
        </row>
        <row r="3380">
          <cell r="C3380" t="str">
            <v>4007000541</v>
          </cell>
          <cell r="D3380" t="str">
            <v>油杯</v>
          </cell>
        </row>
        <row r="3381">
          <cell r="C3381" t="str">
            <v>4007000543</v>
          </cell>
          <cell r="D3381" t="str">
            <v>油缸密封(14件）(统型)(液压件)</v>
          </cell>
        </row>
        <row r="3382">
          <cell r="C3382" t="str">
            <v>4007000544</v>
          </cell>
          <cell r="D3382" t="str">
            <v>油门拉索总成</v>
          </cell>
        </row>
        <row r="3383">
          <cell r="C3383" t="str">
            <v>4007000545</v>
          </cell>
          <cell r="D3383" t="str">
            <v>油水分离器部件 (备件)</v>
          </cell>
        </row>
        <row r="3384">
          <cell r="C3384" t="str">
            <v>4007000546</v>
          </cell>
          <cell r="D3384" t="str">
            <v>油水分离器滤芯（珀金斯）</v>
          </cell>
        </row>
        <row r="3385">
          <cell r="C3385" t="str">
            <v>4007000547</v>
          </cell>
          <cell r="D3385" t="str">
            <v>油位传感器</v>
          </cell>
        </row>
        <row r="3386">
          <cell r="C3386" t="str">
            <v>4007000548</v>
          </cell>
          <cell r="D3386" t="str">
            <v>右边齿</v>
          </cell>
        </row>
        <row r="3387">
          <cell r="C3387" t="str">
            <v>4007000549</v>
          </cell>
          <cell r="D3387" t="str">
            <v>右后组合灯</v>
          </cell>
        </row>
        <row r="3388">
          <cell r="C3388" t="str">
            <v>4007000550</v>
          </cell>
          <cell r="D3388" t="str">
            <v>右前照灯总成</v>
          </cell>
        </row>
        <row r="3389">
          <cell r="C3389" t="str">
            <v>4007000551</v>
          </cell>
          <cell r="D3389" t="str">
            <v>雨刮电机</v>
          </cell>
        </row>
        <row r="3390">
          <cell r="C3390" t="str">
            <v>4007000552</v>
          </cell>
          <cell r="D3390" t="str">
            <v>雨刮器</v>
          </cell>
        </row>
        <row r="3391">
          <cell r="C3391" t="str">
            <v>4007000553</v>
          </cell>
          <cell r="D3391" t="str">
            <v>圆吊环</v>
          </cell>
        </row>
        <row r="3392">
          <cell r="C3392" t="str">
            <v>4007000554</v>
          </cell>
          <cell r="D3392" t="str">
            <v>圆锥滚子轴承</v>
          </cell>
        </row>
        <row r="3393">
          <cell r="C3393" t="str">
            <v>4007000555</v>
          </cell>
          <cell r="D3393" t="str">
            <v>叉车增压器</v>
          </cell>
        </row>
        <row r="3394">
          <cell r="C3394" t="str">
            <v>4007000556</v>
          </cell>
          <cell r="D3394" t="str">
            <v>斩波器驱动板</v>
          </cell>
        </row>
        <row r="3395">
          <cell r="C3395" t="str">
            <v>4007000557</v>
          </cell>
          <cell r="D3395" t="str">
            <v>长吊环</v>
          </cell>
        </row>
        <row r="3396">
          <cell r="C3396" t="str">
            <v>4007000558</v>
          </cell>
          <cell r="D3396" t="str">
            <v>整流桥</v>
          </cell>
        </row>
        <row r="3397">
          <cell r="C3397" t="str">
            <v>4007000559</v>
          </cell>
          <cell r="D3397" t="str">
            <v>整流桥</v>
          </cell>
        </row>
        <row r="3398">
          <cell r="C3398" t="str">
            <v>4007000560</v>
          </cell>
          <cell r="D3398" t="str">
            <v>整流桥</v>
          </cell>
        </row>
        <row r="3399">
          <cell r="C3399" t="str">
            <v>4007000561</v>
          </cell>
          <cell r="D3399" t="str">
            <v>整流桥控制及保护板</v>
          </cell>
        </row>
        <row r="3400">
          <cell r="C3400" t="str">
            <v>4007000562</v>
          </cell>
          <cell r="D3400" t="str">
            <v>直流电容</v>
          </cell>
        </row>
        <row r="3401">
          <cell r="C3401" t="str">
            <v>4007000563</v>
          </cell>
          <cell r="D3401" t="str">
            <v>直流电容</v>
          </cell>
        </row>
        <row r="3402">
          <cell r="C3402" t="str">
            <v>4007000564</v>
          </cell>
          <cell r="D3402" t="str">
            <v>直流电源</v>
          </cell>
        </row>
        <row r="3403">
          <cell r="C3403" t="str">
            <v>4007000565</v>
          </cell>
          <cell r="D3403" t="str">
            <v>指示灯24交直流红</v>
          </cell>
        </row>
        <row r="3404">
          <cell r="C3404" t="str">
            <v>4007000566</v>
          </cell>
          <cell r="D3404" t="str">
            <v>指示灯24交直流绿</v>
          </cell>
        </row>
        <row r="3405">
          <cell r="C3405" t="str">
            <v>4007000567</v>
          </cell>
          <cell r="D3405" t="str">
            <v>指示灯交流220红</v>
          </cell>
        </row>
        <row r="3406">
          <cell r="C3406" t="str">
            <v>4007000568</v>
          </cell>
          <cell r="D3406" t="str">
            <v>指示灯交流220绿</v>
          </cell>
        </row>
        <row r="3407">
          <cell r="C3407" t="str">
            <v>4007000569</v>
          </cell>
          <cell r="D3407" t="str">
            <v>制动IGBT</v>
          </cell>
        </row>
        <row r="3408">
          <cell r="C3408" t="str">
            <v>4007000570</v>
          </cell>
          <cell r="D3408" t="str">
            <v>制动IGBT</v>
          </cell>
        </row>
        <row r="3409">
          <cell r="C3409" t="str">
            <v>4007000571</v>
          </cell>
          <cell r="D3409" t="str">
            <v>制动活塞普通(备件)</v>
          </cell>
        </row>
        <row r="3410">
          <cell r="C3410" t="str">
            <v>4007000572</v>
          </cell>
          <cell r="D3410" t="str">
            <v>制动盘</v>
          </cell>
        </row>
        <row r="3411">
          <cell r="C3411" t="str">
            <v>4007000573</v>
          </cell>
          <cell r="D3411" t="str">
            <v>制动盘</v>
          </cell>
        </row>
        <row r="3412">
          <cell r="C3412" t="str">
            <v>4007000574</v>
          </cell>
          <cell r="D3412" t="str">
            <v>制动片普通(备件)</v>
          </cell>
        </row>
        <row r="3413">
          <cell r="C3413" t="str">
            <v>4007000575</v>
          </cell>
          <cell r="D3413" t="str">
            <v>制动蹄</v>
          </cell>
        </row>
        <row r="3414">
          <cell r="C3414" t="str">
            <v>4007000576</v>
          </cell>
          <cell r="D3414" t="str">
            <v>制动蹄片</v>
          </cell>
        </row>
        <row r="3415">
          <cell r="C3415" t="str">
            <v>4007000577</v>
          </cell>
          <cell r="D3415" t="str">
            <v>制动蹄与摩擦片总成(备件)</v>
          </cell>
        </row>
        <row r="3416">
          <cell r="C3416" t="str">
            <v>4007000578</v>
          </cell>
          <cell r="D3416" t="str">
            <v>中间继电器220</v>
          </cell>
        </row>
        <row r="3417">
          <cell r="C3417" t="str">
            <v>4007000579</v>
          </cell>
          <cell r="D3417" t="str">
            <v>中间继电器及座(四级)</v>
          </cell>
        </row>
        <row r="3418">
          <cell r="C3418" t="str">
            <v>4007000580</v>
          </cell>
          <cell r="D3418" t="str">
            <v>中间继电器及座230</v>
          </cell>
        </row>
        <row r="3419">
          <cell r="C3419" t="str">
            <v>4007000581</v>
          </cell>
          <cell r="D3419" t="str">
            <v>中间继电器及座24</v>
          </cell>
        </row>
        <row r="3420">
          <cell r="C3420" t="str">
            <v>4007000582</v>
          </cell>
          <cell r="D3420" t="str">
            <v>中间接头</v>
          </cell>
        </row>
        <row r="3421">
          <cell r="C3421" t="str">
            <v>4007000583</v>
          </cell>
          <cell r="D3421" t="str">
            <v>中间接头</v>
          </cell>
        </row>
        <row r="3422">
          <cell r="C3422" t="str">
            <v>4007000584</v>
          </cell>
          <cell r="D3422" t="str">
            <v>终端接头</v>
          </cell>
        </row>
        <row r="3423">
          <cell r="C3423" t="str">
            <v>4007000585</v>
          </cell>
          <cell r="D3423" t="str">
            <v>终端接头</v>
          </cell>
        </row>
        <row r="3424">
          <cell r="C3424" t="str">
            <v>4007000586</v>
          </cell>
          <cell r="D3424" t="str">
            <v>重型脚踏开关</v>
          </cell>
        </row>
        <row r="3425">
          <cell r="C3425" t="str">
            <v>4007000587</v>
          </cell>
          <cell r="D3425" t="str">
            <v>轴密封圈</v>
          </cell>
        </row>
        <row r="3426">
          <cell r="C3426" t="str">
            <v>4007000588</v>
          </cell>
          <cell r="D3426" t="str">
            <v>轴套</v>
          </cell>
        </row>
        <row r="3427">
          <cell r="C3427" t="str">
            <v>4007000589</v>
          </cell>
          <cell r="D3427" t="str">
            <v>主接触器辅助触点</v>
          </cell>
        </row>
        <row r="3428">
          <cell r="C3428" t="str">
            <v>4007000590</v>
          </cell>
          <cell r="D3428" t="str">
            <v>主接触器辅助触头模块</v>
          </cell>
        </row>
        <row r="3429">
          <cell r="C3429" t="str">
            <v>4007000591</v>
          </cell>
          <cell r="D3429" t="str">
            <v>主令控制器</v>
          </cell>
        </row>
        <row r="3430">
          <cell r="C3430" t="str">
            <v>4007000592</v>
          </cell>
          <cell r="D3430" t="str">
            <v>主令控制器</v>
          </cell>
        </row>
        <row r="3431">
          <cell r="C3431" t="str">
            <v>4007000593</v>
          </cell>
          <cell r="D3431" t="str">
            <v>主令控制器</v>
          </cell>
        </row>
        <row r="3432">
          <cell r="C3432" t="str">
            <v>4007000594</v>
          </cell>
          <cell r="D3432" t="str">
            <v>主滤芯(EP300备件)C 15 300</v>
          </cell>
        </row>
        <row r="3433">
          <cell r="C3433" t="str">
            <v>4007000595</v>
          </cell>
          <cell r="D3433" t="str">
            <v>主滤芯总成（曼-胡默尔）</v>
          </cell>
        </row>
        <row r="3434">
          <cell r="C3434" t="str">
            <v>4007000596</v>
          </cell>
          <cell r="D3434" t="str">
            <v>转换板</v>
          </cell>
        </row>
        <row r="3435">
          <cell r="C3435" t="str">
            <v>4007000597</v>
          </cell>
          <cell r="D3435" t="str">
            <v>转换开关（3位2常开）</v>
          </cell>
        </row>
        <row r="3436">
          <cell r="C3436" t="str">
            <v>4007000598</v>
          </cell>
          <cell r="D3436" t="str">
            <v>转换开关（左开右闭）</v>
          </cell>
        </row>
        <row r="3437">
          <cell r="C3437" t="str">
            <v>4007000599</v>
          </cell>
          <cell r="D3437" t="str">
            <v>转向油缸密封件Z5G(液压件厂)(备件)</v>
          </cell>
        </row>
        <row r="3438">
          <cell r="C3438" t="str">
            <v>4007000600</v>
          </cell>
          <cell r="D3438" t="str">
            <v>阻尼阀</v>
          </cell>
        </row>
        <row r="3439">
          <cell r="C3439" t="str">
            <v>4007000601</v>
          </cell>
          <cell r="D3439" t="str">
            <v>阻尼阀</v>
          </cell>
        </row>
        <row r="3440">
          <cell r="C3440" t="str">
            <v>4007000602</v>
          </cell>
          <cell r="D3440" t="str">
            <v>阻燃铜芯绝缘护套单芯硬线(国标）</v>
          </cell>
        </row>
        <row r="3441">
          <cell r="C3441" t="str">
            <v>4007000603</v>
          </cell>
          <cell r="D3441" t="str">
            <v>左边齿</v>
          </cell>
        </row>
        <row r="3442">
          <cell r="C3442" t="str">
            <v>4007000604</v>
          </cell>
          <cell r="D3442" t="str">
            <v>左后组合灯</v>
          </cell>
        </row>
        <row r="3443">
          <cell r="C3443" t="str">
            <v>4007000605</v>
          </cell>
          <cell r="D3443" t="str">
            <v>左前照灯总成</v>
          </cell>
        </row>
        <row r="3444">
          <cell r="C3444" t="str">
            <v>4007000606</v>
          </cell>
          <cell r="D3444" t="str">
            <v>14NAT4V×39S+5FC1870 钢丝绳 L=105m（备件)</v>
          </cell>
        </row>
        <row r="3445">
          <cell r="C3445" t="str">
            <v>4007000607</v>
          </cell>
          <cell r="D3445" t="str">
            <v>高度限位开关A2B-Z</v>
          </cell>
        </row>
        <row r="3446">
          <cell r="C3446" t="str">
            <v>4007000608</v>
          </cell>
          <cell r="D3446" t="str">
            <v>613 门锁(备件)</v>
          </cell>
        </row>
        <row r="3447">
          <cell r="C3447" t="str">
            <v>4007000609</v>
          </cell>
          <cell r="D3447" t="str">
            <v>QY16K.01.12-1 滑轮</v>
          </cell>
        </row>
        <row r="3448">
          <cell r="C3448" t="str">
            <v>4007000610</v>
          </cell>
          <cell r="D3448" t="str">
            <v>QY16K.90.1-1 楔套(采购)</v>
          </cell>
        </row>
        <row r="3449">
          <cell r="C3449" t="str">
            <v>4007000611</v>
          </cell>
          <cell r="D3449" t="str">
            <v>QY25K.02II.4.12-1 滑轮 红色330×130×53/47(备件)</v>
          </cell>
        </row>
        <row r="3450">
          <cell r="C3450" t="str">
            <v>4007000612</v>
          </cell>
          <cell r="D3450" t="str">
            <v>QY30K5.02.6.3 细拉索I</v>
          </cell>
        </row>
        <row r="3451">
          <cell r="C3451" t="str">
            <v>4007000613</v>
          </cell>
          <cell r="D3451" t="str">
            <v>QY30K5.02.6.4 细拉索II</v>
          </cell>
        </row>
        <row r="3452">
          <cell r="C3452" t="str">
            <v>4007000615</v>
          </cell>
          <cell r="D3452" t="str">
            <v>刹车片</v>
          </cell>
        </row>
        <row r="3453">
          <cell r="C3453" t="str">
            <v>4007000616</v>
          </cell>
          <cell r="D3453" t="str">
            <v>储气罐</v>
          </cell>
        </row>
        <row r="3454">
          <cell r="C3454" t="str">
            <v>4007000617</v>
          </cell>
          <cell r="D3454" t="str">
            <v>挂车螺旋气管</v>
          </cell>
        </row>
        <row r="3455">
          <cell r="C3455" t="str">
            <v>4007000618</v>
          </cell>
          <cell r="D3455" t="str">
            <v>空调气门芯</v>
          </cell>
        </row>
        <row r="3456">
          <cell r="C3456" t="str">
            <v>4007000619</v>
          </cell>
          <cell r="D3456" t="str">
            <v>空调气门芯</v>
          </cell>
        </row>
        <row r="3457">
          <cell r="C3457" t="str">
            <v>4007000620</v>
          </cell>
          <cell r="D3457" t="str">
            <v>汽车空调O型密封圈</v>
          </cell>
        </row>
        <row r="3458">
          <cell r="C3458" t="str">
            <v>4007000621</v>
          </cell>
          <cell r="D3458" t="str">
            <v>垂直油缸修理包</v>
          </cell>
        </row>
        <row r="3459">
          <cell r="C3459" t="str">
            <v>4007000622</v>
          </cell>
          <cell r="D3459" t="str">
            <v>水平油缸修理包</v>
          </cell>
        </row>
        <row r="3460">
          <cell r="C3460" t="str">
            <v>4007000623</v>
          </cell>
          <cell r="D3460" t="str">
            <v>空调压缩机</v>
          </cell>
        </row>
        <row r="3461">
          <cell r="C3461" t="str">
            <v>4007000624</v>
          </cell>
          <cell r="D3461" t="str">
            <v>增压器</v>
          </cell>
        </row>
        <row r="3462">
          <cell r="C3462" t="str">
            <v>4007000625</v>
          </cell>
          <cell r="D3462" t="str">
            <v>水平油缸总成</v>
          </cell>
        </row>
        <row r="3463">
          <cell r="C3463" t="str">
            <v>4007000626</v>
          </cell>
          <cell r="D3463" t="str">
            <v>T80109107 风扇皮带</v>
          </cell>
        </row>
        <row r="3464">
          <cell r="C3464" t="str">
            <v>4007000627</v>
          </cell>
          <cell r="D3464" t="str">
            <v>空滤（珀金斯）</v>
          </cell>
        </row>
        <row r="3465">
          <cell r="C3465" t="str">
            <v>4007000628</v>
          </cell>
          <cell r="D3465" t="str">
            <v>发电机</v>
          </cell>
        </row>
        <row r="3466">
          <cell r="C3466" t="str">
            <v>4007000629</v>
          </cell>
          <cell r="D3466" t="str">
            <v>25T轮胎吊钢丝绳</v>
          </cell>
        </row>
        <row r="3467">
          <cell r="C3467" t="str">
            <v>4007000630</v>
          </cell>
          <cell r="D3467" t="str">
            <v>起升制动电阻</v>
          </cell>
        </row>
        <row r="3468">
          <cell r="C3468" t="str">
            <v>4007000631</v>
          </cell>
          <cell r="D3468" t="str">
            <v>变幅+旋转制动电阻</v>
          </cell>
        </row>
        <row r="3469">
          <cell r="C3469" t="str">
            <v>4007000632</v>
          </cell>
          <cell r="D3469" t="str">
            <v>大小车制动电阻</v>
          </cell>
        </row>
        <row r="3470">
          <cell r="C3470" t="str">
            <v>4007000633</v>
          </cell>
          <cell r="D3470" t="str">
            <v>皮带制动电阻</v>
          </cell>
        </row>
        <row r="3471">
          <cell r="C3471" t="str">
            <v>4007000634</v>
          </cell>
          <cell r="D3471" t="str">
            <v>电子触发器</v>
          </cell>
        </row>
        <row r="3472">
          <cell r="C3472" t="str">
            <v>4007000635</v>
          </cell>
          <cell r="D3472" t="str">
            <v>硬盘录像机</v>
          </cell>
        </row>
        <row r="3473">
          <cell r="C3473" t="str">
            <v>4007000636</v>
          </cell>
          <cell r="D3473" t="str">
            <v>制动斩波器驱动板</v>
          </cell>
        </row>
        <row r="3474">
          <cell r="C3474" t="str">
            <v>4007000637</v>
          </cell>
          <cell r="D3474" t="str">
            <v>复位按钮头</v>
          </cell>
        </row>
        <row r="3475">
          <cell r="C3475" t="str">
            <v>4007000638</v>
          </cell>
          <cell r="D3475" t="str">
            <v>安装基座带触点</v>
          </cell>
        </row>
        <row r="3476">
          <cell r="C3476" t="str">
            <v>4007000639</v>
          </cell>
          <cell r="D3476" t="str">
            <v>复位按钮头</v>
          </cell>
        </row>
        <row r="3477">
          <cell r="C3477" t="str">
            <v>4007000640</v>
          </cell>
          <cell r="D3477" t="str">
            <v>安装基座带触点</v>
          </cell>
        </row>
        <row r="3478">
          <cell r="C3478" t="str">
            <v>4007000641</v>
          </cell>
          <cell r="D3478" t="str">
            <v>带灯按钮头</v>
          </cell>
        </row>
        <row r="3479">
          <cell r="C3479" t="str">
            <v>4007000642</v>
          </cell>
          <cell r="D3479" t="str">
            <v>带灯按钮基座</v>
          </cell>
        </row>
        <row r="3480">
          <cell r="C3480" t="str">
            <v>4007000643</v>
          </cell>
          <cell r="D3480" t="str">
            <v>带灯按钮头</v>
          </cell>
        </row>
        <row r="3481">
          <cell r="C3481" t="str">
            <v>4007000644</v>
          </cell>
          <cell r="D3481" t="str">
            <v>带灯按钮基座</v>
          </cell>
        </row>
        <row r="3482">
          <cell r="C3482" t="str">
            <v>4007000645</v>
          </cell>
          <cell r="D3482" t="str">
            <v>选择开关头（短柄-2位）</v>
          </cell>
        </row>
        <row r="3483">
          <cell r="C3483" t="str">
            <v>4007000646</v>
          </cell>
          <cell r="D3483" t="str">
            <v>安装基座带触点</v>
          </cell>
        </row>
        <row r="3484">
          <cell r="C3484" t="str">
            <v>4007000647</v>
          </cell>
          <cell r="D3484" t="str">
            <v>选择开关头（短柄-3位）</v>
          </cell>
        </row>
        <row r="3485">
          <cell r="C3485" t="str">
            <v>4007000648</v>
          </cell>
          <cell r="D3485" t="str">
            <v>安装基座带触点</v>
          </cell>
        </row>
        <row r="3486">
          <cell r="C3486" t="str">
            <v>4007000649</v>
          </cell>
          <cell r="D3486" t="str">
            <v>急停按钮头</v>
          </cell>
        </row>
        <row r="3487">
          <cell r="C3487" t="str">
            <v>4007000650</v>
          </cell>
          <cell r="D3487" t="str">
            <v>存储卡</v>
          </cell>
        </row>
        <row r="3488">
          <cell r="C3488" t="str">
            <v>4007000651</v>
          </cell>
          <cell r="D3488" t="str">
            <v>存储卡</v>
          </cell>
        </row>
        <row r="3489">
          <cell r="C3489" t="str">
            <v>4007000652</v>
          </cell>
          <cell r="D3489" t="str">
            <v>光纤电缆</v>
          </cell>
        </row>
        <row r="3490">
          <cell r="C3490" t="str">
            <v>4007000653</v>
          </cell>
          <cell r="D3490" t="str">
            <v>光纤连接件</v>
          </cell>
        </row>
        <row r="3491">
          <cell r="C3491" t="str">
            <v>4007000654</v>
          </cell>
          <cell r="D3491" t="str">
            <v>印板组件</v>
          </cell>
        </row>
        <row r="3492">
          <cell r="C3492" t="str">
            <v>4007000655</v>
          </cell>
          <cell r="D3492" t="str">
            <v>限位开关</v>
          </cell>
        </row>
        <row r="3493">
          <cell r="C3493" t="str">
            <v>4007000656</v>
          </cell>
          <cell r="D3493" t="str">
            <v>电涌保护器</v>
          </cell>
        </row>
        <row r="3494">
          <cell r="C3494" t="str">
            <v>4007000658</v>
          </cell>
          <cell r="D3494" t="str">
            <v>显示器</v>
          </cell>
        </row>
        <row r="3495">
          <cell r="C3495" t="str">
            <v>4007000659</v>
          </cell>
          <cell r="D3495" t="str">
            <v>柜内风机</v>
          </cell>
        </row>
        <row r="3496">
          <cell r="C3496" t="str">
            <v>4007000660</v>
          </cell>
          <cell r="D3496" t="str">
            <v>以太网交换机</v>
          </cell>
        </row>
        <row r="3497">
          <cell r="C3497" t="str">
            <v>4007000661</v>
          </cell>
          <cell r="D3497" t="str">
            <v>空调</v>
          </cell>
        </row>
        <row r="3498">
          <cell r="C3498" t="str">
            <v>4007000662</v>
          </cell>
          <cell r="D3498" t="str">
            <v>工业插座箱</v>
          </cell>
        </row>
        <row r="3499">
          <cell r="C3499" t="str">
            <v>4007000663</v>
          </cell>
          <cell r="D3499" t="str">
            <v>工业插座箱</v>
          </cell>
        </row>
        <row r="3500">
          <cell r="C3500" t="str">
            <v>4007000664</v>
          </cell>
          <cell r="D3500" t="str">
            <v>工业插座箱</v>
          </cell>
        </row>
        <row r="3501">
          <cell r="C3501" t="str">
            <v>4007000665</v>
          </cell>
          <cell r="D3501" t="str">
            <v>工业插头</v>
          </cell>
        </row>
        <row r="3502">
          <cell r="C3502" t="str">
            <v>4007000666</v>
          </cell>
          <cell r="D3502" t="str">
            <v>工业插头</v>
          </cell>
        </row>
        <row r="3503">
          <cell r="C3503" t="str">
            <v>4007000667</v>
          </cell>
          <cell r="D3503" t="str">
            <v>地磅传感器</v>
          </cell>
        </row>
        <row r="3504">
          <cell r="C3504" t="str">
            <v>4007000668</v>
          </cell>
          <cell r="D3504" t="str">
            <v>对讲机天线</v>
          </cell>
        </row>
        <row r="3505">
          <cell r="C3505" t="str">
            <v>4007000669</v>
          </cell>
          <cell r="D3505" t="str">
            <v>对讲机天线</v>
          </cell>
        </row>
        <row r="3506">
          <cell r="C3506" t="str">
            <v>4007000670</v>
          </cell>
          <cell r="D3506" t="str">
            <v>对讲机电池</v>
          </cell>
        </row>
        <row r="3507">
          <cell r="C3507" t="str">
            <v>4007000671</v>
          </cell>
          <cell r="D3507" t="str">
            <v>吊车起动机</v>
          </cell>
        </row>
        <row r="3508">
          <cell r="C3508" t="str">
            <v>4007000672</v>
          </cell>
          <cell r="D3508" t="str">
            <v>消防水阀</v>
          </cell>
        </row>
        <row r="3509">
          <cell r="C3509" t="str">
            <v>4007000673</v>
          </cell>
          <cell r="D3509" t="str">
            <v>装船机溜桶2</v>
          </cell>
        </row>
        <row r="3510">
          <cell r="C3510" t="str">
            <v>4007000674</v>
          </cell>
          <cell r="D3510" t="str">
            <v>装船机溜桶3</v>
          </cell>
        </row>
        <row r="3511">
          <cell r="C3511" t="str">
            <v>4007000675</v>
          </cell>
          <cell r="D3511" t="str">
            <v>托辊轴承</v>
          </cell>
        </row>
        <row r="3512">
          <cell r="C3512" t="str">
            <v>4007000676</v>
          </cell>
          <cell r="D3512" t="str">
            <v>聚氨酯清扫器H型</v>
          </cell>
        </row>
        <row r="3513">
          <cell r="C3513" t="str">
            <v>4007000677</v>
          </cell>
          <cell r="D3513" t="str">
            <v>聚氨酯清扫器P型</v>
          </cell>
        </row>
        <row r="3514">
          <cell r="C3514" t="str">
            <v>4007000678</v>
          </cell>
          <cell r="D3514" t="str">
            <v>附着式平板振动器</v>
          </cell>
        </row>
        <row r="3515">
          <cell r="C3515" t="str">
            <v>4007000679</v>
          </cell>
          <cell r="D3515" t="str">
            <v>岗位式轴流风扇</v>
          </cell>
        </row>
        <row r="3516">
          <cell r="C3516" t="str">
            <v>4007000680</v>
          </cell>
          <cell r="D3516" t="str">
            <v>岗位式轴流风扇</v>
          </cell>
        </row>
        <row r="3517">
          <cell r="C3517" t="str">
            <v>4007000681</v>
          </cell>
          <cell r="D3517" t="str">
            <v>高压清洗机</v>
          </cell>
        </row>
        <row r="3518">
          <cell r="C3518" t="str">
            <v>4007000682</v>
          </cell>
          <cell r="D3518" t="str">
            <v>应急投光灯</v>
          </cell>
        </row>
        <row r="3519">
          <cell r="C3519" t="str">
            <v>4007000683</v>
          </cell>
          <cell r="D3519" t="str">
            <v>主消防应急发动机空滤</v>
          </cell>
        </row>
        <row r="3520">
          <cell r="C3520" t="str">
            <v>4007000684</v>
          </cell>
          <cell r="D3520" t="str">
            <v>消防应急发动机风扇皮带</v>
          </cell>
        </row>
        <row r="3521">
          <cell r="C3521" t="str">
            <v>4007000685</v>
          </cell>
          <cell r="D3521" t="str">
            <v>主消防应急发动机机滤</v>
          </cell>
        </row>
        <row r="3522">
          <cell r="C3522" t="str">
            <v>4007000686</v>
          </cell>
          <cell r="D3522" t="str">
            <v>主消防应急发动机柴滤</v>
          </cell>
        </row>
        <row r="3523">
          <cell r="C3523" t="str">
            <v>4007000687</v>
          </cell>
          <cell r="D3523" t="str">
            <v>主消防应急发动机油水分离器</v>
          </cell>
        </row>
        <row r="3524">
          <cell r="C3524" t="str">
            <v>4007000688</v>
          </cell>
          <cell r="D3524" t="str">
            <v>次消防应急发动机机滤</v>
          </cell>
        </row>
        <row r="3525">
          <cell r="C3525" t="str">
            <v>4007000689</v>
          </cell>
          <cell r="D3525" t="str">
            <v>次消防应急发动机柴滤</v>
          </cell>
        </row>
        <row r="3526">
          <cell r="C3526" t="str">
            <v>4007000690</v>
          </cell>
          <cell r="D3526" t="str">
            <v>生活用水立式多级离心泵</v>
          </cell>
        </row>
        <row r="3527">
          <cell r="C3527" t="str">
            <v>4007000691</v>
          </cell>
          <cell r="D3527" t="str">
            <v>污水污物潜水电泵</v>
          </cell>
        </row>
        <row r="3528">
          <cell r="C3528" t="str">
            <v>4007000692</v>
          </cell>
          <cell r="D3528" t="str">
            <v>深井泵</v>
          </cell>
        </row>
        <row r="3529">
          <cell r="C3529" t="str">
            <v>4007000693</v>
          </cell>
          <cell r="D3529" t="str">
            <v>深井泵</v>
          </cell>
        </row>
        <row r="3530">
          <cell r="C3530" t="str">
            <v>4007000694</v>
          </cell>
          <cell r="D3530" t="str">
            <v>徐工25吨汽车吊钢丝绳</v>
          </cell>
        </row>
        <row r="3531">
          <cell r="C3531" t="str">
            <v>4007000695</v>
          </cell>
          <cell r="D3531" t="str">
            <v>免维护铅酸蓄电池</v>
          </cell>
        </row>
        <row r="3532">
          <cell r="C3532" t="str">
            <v>4007000696</v>
          </cell>
          <cell r="D3532" t="str">
            <v>逆变器</v>
          </cell>
        </row>
        <row r="3533">
          <cell r="C3533" t="str">
            <v>4007000697</v>
          </cell>
          <cell r="D3533" t="str">
            <v>雨刮片</v>
          </cell>
        </row>
        <row r="3534">
          <cell r="C3534" t="str">
            <v>4007000698</v>
          </cell>
          <cell r="D3534" t="str">
            <v>雨刮片</v>
          </cell>
        </row>
        <row r="3535">
          <cell r="C3535" t="str">
            <v>4007000699</v>
          </cell>
          <cell r="D3535" t="str">
            <v>雨刮片</v>
          </cell>
        </row>
        <row r="3536">
          <cell r="C3536" t="str">
            <v>4007000700</v>
          </cell>
          <cell r="D3536" t="str">
            <v>干湿吹三用吸尘器</v>
          </cell>
        </row>
        <row r="3537">
          <cell r="C3537" t="str">
            <v>4007000701</v>
          </cell>
          <cell r="D3537" t="str">
            <v>充电鼓风机</v>
          </cell>
        </row>
        <row r="3538">
          <cell r="C3538" t="str">
            <v>4007000702</v>
          </cell>
          <cell r="D3538" t="str">
            <v>钢丝钳</v>
          </cell>
        </row>
        <row r="3539">
          <cell r="C3539" t="str">
            <v>4007000703</v>
          </cell>
          <cell r="D3539" t="str">
            <v>网线钳</v>
          </cell>
        </row>
        <row r="3540">
          <cell r="C3540" t="str">
            <v>4007000704</v>
          </cell>
          <cell r="D3540" t="str">
            <v>工具包</v>
          </cell>
        </row>
        <row r="3541">
          <cell r="C3541" t="str">
            <v>4007000705</v>
          </cell>
          <cell r="D3541" t="str">
            <v>红外热测温仪</v>
          </cell>
        </row>
        <row r="3542">
          <cell r="C3542" t="str">
            <v>4007000706</v>
          </cell>
          <cell r="D3542" t="str">
            <v>测温仪</v>
          </cell>
        </row>
        <row r="3543">
          <cell r="C3543" t="str">
            <v>4007000707</v>
          </cell>
          <cell r="D3543" t="str">
            <v>光功率计</v>
          </cell>
        </row>
        <row r="3544">
          <cell r="C3544" t="str">
            <v>4007000708</v>
          </cell>
          <cell r="D3544" t="str">
            <v>高压验电器</v>
          </cell>
        </row>
        <row r="3545">
          <cell r="C3545" t="str">
            <v>4007000709</v>
          </cell>
          <cell r="D3545" t="str">
            <v>对讲机写频线</v>
          </cell>
        </row>
        <row r="3546">
          <cell r="C3546" t="str">
            <v>4007000710</v>
          </cell>
          <cell r="D3546" t="str">
            <v>对讲机写频线</v>
          </cell>
        </row>
        <row r="3547">
          <cell r="C3547" t="str">
            <v>4007000711</v>
          </cell>
          <cell r="D3547" t="str">
            <v>对讲机写频线</v>
          </cell>
        </row>
        <row r="3548">
          <cell r="C3548" t="str">
            <v>4007000712</v>
          </cell>
          <cell r="D3548" t="str">
            <v>对讲机</v>
          </cell>
        </row>
        <row r="3549">
          <cell r="C3549" t="str">
            <v>4007000713</v>
          </cell>
          <cell r="D3549" t="str">
            <v>电瓶检测仪</v>
          </cell>
        </row>
        <row r="3550">
          <cell r="C3550" t="str">
            <v>4007000714</v>
          </cell>
          <cell r="D3550" t="str">
            <v>充电器</v>
          </cell>
        </row>
        <row r="3551">
          <cell r="C3551" t="str">
            <v>4007000715</v>
          </cell>
          <cell r="D3551" t="str">
            <v>头灯</v>
          </cell>
        </row>
        <row r="3552">
          <cell r="C3552" t="str">
            <v>4007000716</v>
          </cell>
          <cell r="D3552" t="str">
            <v>按压式喷雾瓶</v>
          </cell>
        </row>
        <row r="3553">
          <cell r="C3553" t="str">
            <v>4007000717</v>
          </cell>
          <cell r="D3553" t="str">
            <v>按压式喷雾瓶</v>
          </cell>
        </row>
        <row r="3554">
          <cell r="C3554" t="str">
            <v>4007000718</v>
          </cell>
          <cell r="D3554" t="str">
            <v>喷壶</v>
          </cell>
        </row>
        <row r="3555">
          <cell r="C3555" t="str">
            <v>4007000719</v>
          </cell>
          <cell r="D3555" t="str">
            <v>批头</v>
          </cell>
        </row>
        <row r="3556">
          <cell r="C3556" t="str">
            <v>4007000720</v>
          </cell>
          <cell r="D3556" t="str">
            <v>扁平轮胎撬棍</v>
          </cell>
        </row>
        <row r="3557">
          <cell r="C3557" t="str">
            <v>4007000721</v>
          </cell>
          <cell r="D3557" t="str">
            <v>磁性捡拾器</v>
          </cell>
        </row>
        <row r="3558">
          <cell r="C3558" t="str">
            <v>4007000722</v>
          </cell>
          <cell r="D3558" t="str">
            <v>双链条套筒式滤芯扳手</v>
          </cell>
        </row>
        <row r="3559">
          <cell r="C3559" t="str">
            <v>4007000723</v>
          </cell>
          <cell r="D3559" t="str">
            <v>吊环磁性吸盘</v>
          </cell>
        </row>
        <row r="3560">
          <cell r="C3560" t="str">
            <v>4007000724</v>
          </cell>
          <cell r="D3560" t="str">
            <v>吊环磁性吸盘</v>
          </cell>
        </row>
        <row r="3561">
          <cell r="C3561" t="str">
            <v>4007000725</v>
          </cell>
          <cell r="D3561" t="str">
            <v>强磁焊接定位器</v>
          </cell>
        </row>
        <row r="3562">
          <cell r="C3562" t="str">
            <v>4007000726</v>
          </cell>
          <cell r="D3562" t="str">
            <v>强磁焊接定位器</v>
          </cell>
        </row>
        <row r="3563">
          <cell r="C3563" t="str">
            <v>4007000727</v>
          </cell>
          <cell r="D3563" t="str">
            <v>强磁焊接定位器</v>
          </cell>
        </row>
        <row r="3564">
          <cell r="C3564" t="str">
            <v>4007000728</v>
          </cell>
          <cell r="D3564" t="str">
            <v>双强磁搭铁头</v>
          </cell>
        </row>
        <row r="3565">
          <cell r="C3565" t="str">
            <v>4007000729</v>
          </cell>
          <cell r="D3565" t="str">
            <v>电焊机</v>
          </cell>
        </row>
        <row r="3566">
          <cell r="C3566" t="str">
            <v>4007000730</v>
          </cell>
          <cell r="D3566" t="str">
            <v>电焊机</v>
          </cell>
        </row>
        <row r="3567">
          <cell r="C3567" t="str">
            <v>4007000731</v>
          </cell>
          <cell r="D3567" t="str">
            <v>30乙炔割炬</v>
          </cell>
        </row>
        <row r="3568">
          <cell r="C3568" t="str">
            <v>4007000732</v>
          </cell>
          <cell r="D3568" t="str">
            <v>氧气表</v>
          </cell>
        </row>
        <row r="3569">
          <cell r="C3569" t="str">
            <v>4007000733</v>
          </cell>
          <cell r="D3569" t="str">
            <v>乙炔表</v>
          </cell>
        </row>
        <row r="3570">
          <cell r="C3570" t="str">
            <v>4007000734</v>
          </cell>
          <cell r="D3570" t="str">
            <v>圆锉</v>
          </cell>
        </row>
        <row r="3571">
          <cell r="C3571" t="str">
            <v>4007000735</v>
          </cell>
          <cell r="D3571" t="str">
            <v>钨钢旋转锉刀</v>
          </cell>
        </row>
        <row r="3572">
          <cell r="C3572" t="str">
            <v>4007000736</v>
          </cell>
          <cell r="D3572" t="str">
            <v>六棱撬棍</v>
          </cell>
        </row>
        <row r="3573">
          <cell r="C3573" t="str">
            <v>4007000737</v>
          </cell>
          <cell r="D3573" t="str">
            <v>1400W电锤(凿)</v>
          </cell>
        </row>
        <row r="3574">
          <cell r="C3574" t="str">
            <v>4007000738</v>
          </cell>
          <cell r="D3574" t="str">
            <v>750W电锤(两用）</v>
          </cell>
        </row>
        <row r="3575">
          <cell r="C3575" t="str">
            <v>4007000739</v>
          </cell>
          <cell r="D3575" t="str">
            <v>硫化接头机专用高压水线</v>
          </cell>
        </row>
        <row r="3576">
          <cell r="C3576" t="str">
            <v>4007000740</v>
          </cell>
          <cell r="D3576" t="str">
            <v>电动水压泵</v>
          </cell>
        </row>
        <row r="3577">
          <cell r="C3577" t="str">
            <v>4007000741</v>
          </cell>
          <cell r="D3577" t="str">
            <v>叉式点修补器</v>
          </cell>
        </row>
        <row r="3578">
          <cell r="C3578" t="str">
            <v>4007000742</v>
          </cell>
          <cell r="D3578" t="str">
            <v>胶带硫化机</v>
          </cell>
        </row>
        <row r="3579">
          <cell r="C3579" t="str">
            <v>4007000743</v>
          </cell>
          <cell r="D3579" t="str">
            <v>胶带硫化水压板胶皮</v>
          </cell>
        </row>
        <row r="3580">
          <cell r="C3580" t="str">
            <v>4007000744</v>
          </cell>
          <cell r="D3580" t="str">
            <v>化纤吊装带</v>
          </cell>
        </row>
        <row r="3581">
          <cell r="C3581" t="str">
            <v>4007000745</v>
          </cell>
          <cell r="D3581" t="str">
            <v>锥板牙套装</v>
          </cell>
        </row>
        <row r="3582">
          <cell r="C3582" t="str">
            <v>4007000746</v>
          </cell>
          <cell r="D3582" t="str">
            <v>水平尺</v>
          </cell>
        </row>
        <row r="3583">
          <cell r="C3583" t="str">
            <v>4007000747</v>
          </cell>
          <cell r="D3583" t="str">
            <v>扩口器</v>
          </cell>
        </row>
        <row r="3584">
          <cell r="C3584" t="str">
            <v>4007000748</v>
          </cell>
          <cell r="D3584" t="str">
            <v>水泵钳</v>
          </cell>
        </row>
        <row r="3585">
          <cell r="C3585" t="str">
            <v>4007000749</v>
          </cell>
          <cell r="D3585" t="str">
            <v>水泵钳</v>
          </cell>
        </row>
        <row r="3586">
          <cell r="C3586" t="str">
            <v>4007000750</v>
          </cell>
          <cell r="D3586" t="str">
            <v>空调铜管折弯器</v>
          </cell>
        </row>
        <row r="3587">
          <cell r="C3587" t="str">
            <v>4007000751</v>
          </cell>
          <cell r="D3587" t="str">
            <v>1T重型手拉葫芦</v>
          </cell>
        </row>
        <row r="3588">
          <cell r="C3588" t="str">
            <v>4007000752</v>
          </cell>
          <cell r="D3588" t="str">
            <v>3T重型手拉葫芦</v>
          </cell>
        </row>
        <row r="3589">
          <cell r="C3589" t="str">
            <v>4007000753</v>
          </cell>
          <cell r="D3589" t="str">
            <v>5T重型手拉葫芦</v>
          </cell>
        </row>
        <row r="3590">
          <cell r="C3590" t="str">
            <v>4007000754</v>
          </cell>
          <cell r="D3590" t="str">
            <v>重物提升器</v>
          </cell>
        </row>
        <row r="3591">
          <cell r="C3591" t="str">
            <v>4007000755</v>
          </cell>
          <cell r="D3591" t="str">
            <v>安全绳</v>
          </cell>
        </row>
        <row r="3592">
          <cell r="C3592" t="str">
            <v>4007000756</v>
          </cell>
          <cell r="D3592" t="str">
            <v>高空作业单腰速差式安全带</v>
          </cell>
        </row>
        <row r="3593">
          <cell r="C3593" t="str">
            <v>4007000757</v>
          </cell>
          <cell r="D3593" t="str">
            <v>304不锈钢滑轮</v>
          </cell>
        </row>
        <row r="3594">
          <cell r="C3594" t="str">
            <v>4007000758</v>
          </cell>
          <cell r="D3594" t="str">
            <v>喉钳</v>
          </cell>
        </row>
        <row r="3595">
          <cell r="C3595" t="str">
            <v>4007000759</v>
          </cell>
          <cell r="D3595" t="str">
            <v>打孔器</v>
          </cell>
        </row>
        <row r="3596">
          <cell r="C3596" t="str">
            <v>4007000760</v>
          </cell>
          <cell r="D3596" t="str">
            <v>拔钉钳</v>
          </cell>
        </row>
        <row r="3597">
          <cell r="C3597" t="str">
            <v>4007000761</v>
          </cell>
          <cell r="D3597" t="str">
            <v>气胀式救生衣</v>
          </cell>
        </row>
        <row r="3598">
          <cell r="C3598" t="str">
            <v>4007000762</v>
          </cell>
          <cell r="D3598" t="str">
            <v>卡式喷火枪</v>
          </cell>
        </row>
        <row r="3599">
          <cell r="C3599" t="str">
            <v>4007000763</v>
          </cell>
          <cell r="D3599" t="str">
            <v>伸缩直梯</v>
          </cell>
        </row>
        <row r="3600">
          <cell r="C3600" t="str">
            <v>4007000764</v>
          </cell>
          <cell r="D3600" t="str">
            <v>手扳葫芦</v>
          </cell>
        </row>
        <row r="3601">
          <cell r="C3601" t="str">
            <v>4007000765</v>
          </cell>
          <cell r="D3601" t="str">
            <v>手扳葫芦</v>
          </cell>
        </row>
        <row r="3602">
          <cell r="C3602" t="str">
            <v>4007000766</v>
          </cell>
          <cell r="D3602" t="str">
            <v>卷尺</v>
          </cell>
        </row>
        <row r="3603">
          <cell r="C3603" t="str">
            <v>4007000767</v>
          </cell>
          <cell r="D3603" t="str">
            <v>卷尺</v>
          </cell>
        </row>
        <row r="3604">
          <cell r="C3604" t="str">
            <v>4007000768</v>
          </cell>
          <cell r="D3604" t="str">
            <v>型材切割机</v>
          </cell>
        </row>
        <row r="3605">
          <cell r="C3605" t="str">
            <v>4007000769</v>
          </cell>
          <cell r="D3605" t="str">
            <v>独轮手推车</v>
          </cell>
        </row>
        <row r="3606">
          <cell r="C3606" t="str">
            <v>4007000770</v>
          </cell>
          <cell r="D3606" t="str">
            <v>消防带</v>
          </cell>
        </row>
        <row r="3607">
          <cell r="C3607" t="str">
            <v>4007000771</v>
          </cell>
          <cell r="D3607" t="str">
            <v>电焊眼镜</v>
          </cell>
        </row>
        <row r="3608">
          <cell r="C3608" t="str">
            <v>4007000772</v>
          </cell>
          <cell r="D3608" t="str">
            <v>超声波测深仪</v>
          </cell>
        </row>
        <row r="3609">
          <cell r="C3609" t="str">
            <v>4007000773</v>
          </cell>
          <cell r="D3609" t="str">
            <v>测量型GNSS接收机（移动站）</v>
          </cell>
        </row>
        <row r="3610">
          <cell r="C3610" t="str">
            <v>4007000774</v>
          </cell>
          <cell r="D3610" t="str">
            <v>防溢裙板</v>
          </cell>
        </row>
        <row r="3611">
          <cell r="C3611" t="str">
            <v>4007000775</v>
          </cell>
          <cell r="D3611" t="str">
            <v>徐工备件</v>
          </cell>
        </row>
        <row r="3612">
          <cell r="C3612" t="str">
            <v>4007000776</v>
          </cell>
          <cell r="D3612" t="str">
            <v>徐工备件</v>
          </cell>
        </row>
        <row r="3613">
          <cell r="C3613" t="str">
            <v>4007000777</v>
          </cell>
          <cell r="D3613" t="str">
            <v>徐工备件</v>
          </cell>
        </row>
        <row r="3614">
          <cell r="C3614" t="str">
            <v>4007000778</v>
          </cell>
          <cell r="D3614" t="str">
            <v>徐工备件</v>
          </cell>
        </row>
        <row r="3615">
          <cell r="C3615" t="str">
            <v>4007000779</v>
          </cell>
          <cell r="D3615" t="str">
            <v>徐工备件</v>
          </cell>
        </row>
        <row r="3616">
          <cell r="C3616" t="str">
            <v>4007000780</v>
          </cell>
          <cell r="D3616" t="str">
            <v>徐工备件</v>
          </cell>
        </row>
        <row r="3617">
          <cell r="C3617" t="str">
            <v>4007000781</v>
          </cell>
          <cell r="D3617" t="str">
            <v>XCRA15</v>
          </cell>
        </row>
        <row r="3618">
          <cell r="C3618" t="str">
            <v>4007000782</v>
          </cell>
          <cell r="D3618" t="str">
            <v>徐工备件</v>
          </cell>
        </row>
        <row r="3619">
          <cell r="C3619" t="str">
            <v>4007000783</v>
          </cell>
          <cell r="D3619" t="str">
            <v>徐工备件</v>
          </cell>
        </row>
        <row r="3620">
          <cell r="C3620" t="str">
            <v>4007000784</v>
          </cell>
          <cell r="D3620" t="str">
            <v>徐工备件</v>
          </cell>
        </row>
        <row r="3621">
          <cell r="C3621" t="str">
            <v>4007000785</v>
          </cell>
          <cell r="D3621" t="str">
            <v>160A307驱动滚筒轴承</v>
          </cell>
        </row>
        <row r="3622">
          <cell r="C3622" t="str">
            <v>4007000786</v>
          </cell>
          <cell r="D3622" t="str">
            <v>160A307驱动滚筒</v>
          </cell>
        </row>
        <row r="3623">
          <cell r="C3623" t="str">
            <v>4007000787</v>
          </cell>
          <cell r="D3623" t="str">
            <v>160A307驱动滚筒座</v>
          </cell>
        </row>
        <row r="3624">
          <cell r="C3624" t="str">
            <v>4007000788</v>
          </cell>
          <cell r="D3624" t="str">
            <v>160B305改向滚筒座</v>
          </cell>
        </row>
        <row r="3625">
          <cell r="C3625" t="str">
            <v>4007000789</v>
          </cell>
          <cell r="D3625" t="str">
            <v>160B305改向滚筒</v>
          </cell>
        </row>
        <row r="3626">
          <cell r="C3626" t="str">
            <v>4007000790</v>
          </cell>
          <cell r="D3626" t="str">
            <v>160B105改向滚筒</v>
          </cell>
        </row>
        <row r="3627">
          <cell r="C3627" t="str">
            <v>4007000791</v>
          </cell>
          <cell r="D3627" t="str">
            <v>160B204改向滚筒</v>
          </cell>
        </row>
        <row r="3628">
          <cell r="C3628" t="str">
            <v>4007000792</v>
          </cell>
          <cell r="D3628" t="str">
            <v>160B105改向滚筒座</v>
          </cell>
        </row>
        <row r="3629">
          <cell r="C3629" t="str">
            <v>4007000793</v>
          </cell>
          <cell r="D3629" t="str">
            <v>160B204改向滚筒座</v>
          </cell>
        </row>
        <row r="3630">
          <cell r="C3630" t="str">
            <v>4007000794</v>
          </cell>
          <cell r="D3630" t="str">
            <v>通用加氟表组</v>
          </cell>
        </row>
        <row r="3631">
          <cell r="C3631" t="str">
            <v>4007000795</v>
          </cell>
          <cell r="D3631" t="str">
            <v>O型圈  国标氟胶修理盒</v>
          </cell>
        </row>
        <row r="3632">
          <cell r="C3632" t="str">
            <v>4007000796</v>
          </cell>
          <cell r="D3632" t="str">
            <v>黄油枪防爆软油管</v>
          </cell>
        </row>
        <row r="3633">
          <cell r="C3633" t="str">
            <v>4007000797</v>
          </cell>
          <cell r="D3633" t="str">
            <v>金属缠绕垫  内外金属环</v>
          </cell>
        </row>
        <row r="3634">
          <cell r="C3634" t="str">
            <v>4007000798</v>
          </cell>
          <cell r="D3634" t="str">
            <v>丁晴橡胶高压管</v>
          </cell>
        </row>
        <row r="3635">
          <cell r="C3635" t="str">
            <v>4007000799</v>
          </cell>
          <cell r="D3635" t="str">
            <v>丁晴橡胶高压管</v>
          </cell>
        </row>
        <row r="3636">
          <cell r="C3636" t="str">
            <v>4007000800</v>
          </cell>
          <cell r="D3636" t="str">
            <v>丁晴橡胶高压管</v>
          </cell>
        </row>
        <row r="3637">
          <cell r="C3637" t="str">
            <v>4007000801</v>
          </cell>
          <cell r="D3637" t="str">
            <v>丁晴橡胶高压管</v>
          </cell>
        </row>
        <row r="3638">
          <cell r="C3638" t="str">
            <v>4007000802</v>
          </cell>
          <cell r="D3638" t="str">
            <v>丁晴橡胶高压管</v>
          </cell>
        </row>
        <row r="3639">
          <cell r="C3639" t="str">
            <v>4007000803</v>
          </cell>
          <cell r="D3639" t="str">
            <v>氧气乙炔管</v>
          </cell>
        </row>
        <row r="3640">
          <cell r="C3640" t="str">
            <v>4007000804</v>
          </cell>
          <cell r="D3640" t="str">
            <v>中心受电器</v>
          </cell>
        </row>
        <row r="3641">
          <cell r="C3641" t="str">
            <v>4007000805</v>
          </cell>
          <cell r="D3641" t="str">
            <v>500K.3.4 后传动轴总成</v>
          </cell>
        </row>
        <row r="3642">
          <cell r="C3642" t="str">
            <v>4007000806</v>
          </cell>
          <cell r="D3642" t="str">
            <v>160B507改向滚筒</v>
          </cell>
        </row>
        <row r="3643">
          <cell r="C3643" t="str">
            <v>4007000807</v>
          </cell>
          <cell r="D3643" t="str">
            <v>160B507改向滚筒座</v>
          </cell>
        </row>
        <row r="3644">
          <cell r="C3644" t="str">
            <v>4007000808</v>
          </cell>
          <cell r="D3644" t="str">
            <v>金属软管  每根30米长，共2根，两端碳钢法兰连接（一固一活）法兰标准:AS10150GB2506-89,安全系数:4:1，配连接螺栓及密封件</v>
          </cell>
        </row>
        <row r="3645">
          <cell r="C3645" t="str">
            <v>4007000809</v>
          </cell>
          <cell r="D3645" t="str">
            <v>聚氨酯防溢裙板</v>
          </cell>
        </row>
        <row r="3646">
          <cell r="C3646" t="str">
            <v>4007000810</v>
          </cell>
          <cell r="D3646" t="str">
            <v>装船机输送带</v>
          </cell>
        </row>
        <row r="3647">
          <cell r="C3647" t="str">
            <v>4007000811</v>
          </cell>
          <cell r="D3647" t="str">
            <v>航标灯（红色）</v>
          </cell>
        </row>
        <row r="3648">
          <cell r="C3648" t="str">
            <v>4007000812</v>
          </cell>
          <cell r="D3648" t="str">
            <v>生活水变频器</v>
          </cell>
        </row>
        <row r="3649">
          <cell r="C3649" t="str">
            <v>4007000813</v>
          </cell>
          <cell r="D3649" t="str">
            <v>中压水变频器</v>
          </cell>
        </row>
        <row r="3650">
          <cell r="C3650" t="str">
            <v>4007000814</v>
          </cell>
          <cell r="D3650" t="str">
            <v>柴油机变频器</v>
          </cell>
        </row>
        <row r="3651">
          <cell r="C3651" t="str">
            <v>4007000815</v>
          </cell>
          <cell r="D3651" t="str">
            <v>高压水电机</v>
          </cell>
        </row>
        <row r="3652">
          <cell r="C3652" t="str">
            <v>4007000816</v>
          </cell>
          <cell r="D3652" t="str">
            <v>中压电机</v>
          </cell>
        </row>
        <row r="3653">
          <cell r="C3653" t="str">
            <v>4007000817</v>
          </cell>
          <cell r="D3653" t="str">
            <v>生活水电机</v>
          </cell>
        </row>
        <row r="3654">
          <cell r="C3654" t="str">
            <v>4007000818</v>
          </cell>
          <cell r="D3654" t="str">
            <v>水泵房plc</v>
          </cell>
        </row>
        <row r="3655">
          <cell r="C3655" t="str">
            <v>4007000819</v>
          </cell>
          <cell r="D3655" t="str">
            <v>水泵房触摸屏</v>
          </cell>
        </row>
        <row r="3656">
          <cell r="C3656" t="str">
            <v>4007000820</v>
          </cell>
          <cell r="D3656" t="str">
            <v>雨刮臂</v>
          </cell>
        </row>
        <row r="3657">
          <cell r="C3657" t="str">
            <v>4007000821</v>
          </cell>
          <cell r="D3657" t="str">
            <v>雨刮条</v>
          </cell>
        </row>
        <row r="3658">
          <cell r="C3658" t="str">
            <v>4007000822</v>
          </cell>
          <cell r="D3658" t="str">
            <v>plc后连接器</v>
          </cell>
        </row>
        <row r="3659">
          <cell r="C3659" t="str">
            <v>4007000823</v>
          </cell>
          <cell r="D3659" t="str">
            <v>键盘控制器</v>
          </cell>
        </row>
        <row r="3660">
          <cell r="C3660" t="str">
            <v>4007000824</v>
          </cell>
          <cell r="D3660" t="str">
            <v>变送器</v>
          </cell>
        </row>
        <row r="3661">
          <cell r="C3661" t="str">
            <v>4007000825</v>
          </cell>
          <cell r="D3661" t="str">
            <v>发电机</v>
          </cell>
        </row>
        <row r="3662">
          <cell r="C3662" t="str">
            <v>4007000826</v>
          </cell>
          <cell r="D3662" t="str">
            <v>经纬度时控开关</v>
          </cell>
        </row>
        <row r="3663">
          <cell r="C3663" t="str">
            <v>4007000827</v>
          </cell>
          <cell r="D3663" t="str">
            <v>太阳能投光灯</v>
          </cell>
        </row>
        <row r="3664">
          <cell r="C3664" t="str">
            <v>4007000828</v>
          </cell>
          <cell r="D3664" t="str">
            <v>工业插头及座</v>
          </cell>
        </row>
        <row r="3665">
          <cell r="C3665" t="str">
            <v>4007000829</v>
          </cell>
          <cell r="D3665" t="str">
            <v>工业插头及座</v>
          </cell>
        </row>
        <row r="3666">
          <cell r="C3666" t="str">
            <v>4007000830</v>
          </cell>
          <cell r="D3666" t="str">
            <v>工业插头及座</v>
          </cell>
        </row>
        <row r="3667">
          <cell r="C3667" t="str">
            <v>4007000831</v>
          </cell>
          <cell r="D3667" t="str">
            <v>倒顺开关</v>
          </cell>
        </row>
        <row r="3668">
          <cell r="C3668" t="str">
            <v>4007000832</v>
          </cell>
          <cell r="D3668" t="str">
            <v>空开+漏保4p</v>
          </cell>
        </row>
        <row r="3669">
          <cell r="C3669" t="str">
            <v>4007000833</v>
          </cell>
          <cell r="D3669" t="str">
            <v>空调</v>
          </cell>
        </row>
        <row r="3670">
          <cell r="C3670" t="str">
            <v>4007000834</v>
          </cell>
          <cell r="D3670" t="str">
            <v>空开轨道</v>
          </cell>
        </row>
        <row r="3671">
          <cell r="C3671" t="str">
            <v>4007000835</v>
          </cell>
          <cell r="D3671" t="str">
            <v>沟槽明杆闸阀</v>
          </cell>
        </row>
        <row r="3672">
          <cell r="C3672" t="str">
            <v>4007000836</v>
          </cell>
          <cell r="D3672" t="str">
            <v>挠性橡胶软接头</v>
          </cell>
        </row>
        <row r="3673">
          <cell r="C3673" t="str">
            <v>4007000837</v>
          </cell>
          <cell r="D3673" t="str">
            <v>压力表</v>
          </cell>
        </row>
        <row r="3674">
          <cell r="C3674" t="str">
            <v>4007000838</v>
          </cell>
          <cell r="D3674" t="str">
            <v>真空表</v>
          </cell>
        </row>
        <row r="3675">
          <cell r="C3675" t="str">
            <v>4007000839</v>
          </cell>
          <cell r="D3675" t="str">
            <v>压力表</v>
          </cell>
        </row>
        <row r="3676">
          <cell r="C3676" t="str">
            <v>4007000840</v>
          </cell>
          <cell r="D3676" t="str">
            <v>挠性橡胶软接头</v>
          </cell>
        </row>
        <row r="3677">
          <cell r="C3677" t="str">
            <v>4007000841</v>
          </cell>
          <cell r="D3677" t="str">
            <v>挠性橡胶软接头</v>
          </cell>
        </row>
        <row r="3678">
          <cell r="C3678" t="str">
            <v>4007000842</v>
          </cell>
          <cell r="D3678" t="str">
            <v>消防泵组</v>
          </cell>
        </row>
        <row r="3679">
          <cell r="C3679" t="str">
            <v>4007000843</v>
          </cell>
          <cell r="D3679" t="str">
            <v>消防泵组</v>
          </cell>
        </row>
        <row r="3680">
          <cell r="C3680" t="str">
            <v>4007000844</v>
          </cell>
          <cell r="D3680" t="str">
            <v>压力缓冲管</v>
          </cell>
        </row>
        <row r="3681">
          <cell r="C3681" t="str">
            <v>4007000845</v>
          </cell>
          <cell r="D3681" t="str">
            <v>LED路灯</v>
          </cell>
        </row>
        <row r="3682">
          <cell r="C3682" t="str">
            <v>4007000846</v>
          </cell>
          <cell r="D3682" t="str">
            <v>TP-LINK双核千兆企业VPN路由器</v>
          </cell>
        </row>
        <row r="3683">
          <cell r="C3683" t="str">
            <v>4007000847</v>
          </cell>
          <cell r="D3683" t="str">
            <v>LESN二合一视频监控防雷器</v>
          </cell>
        </row>
        <row r="3684">
          <cell r="C3684" t="str">
            <v>4007000848</v>
          </cell>
          <cell r="D3684" t="str">
            <v>SANTAK不间断电源</v>
          </cell>
        </row>
        <row r="3685">
          <cell r="C3685" t="str">
            <v>4007000849</v>
          </cell>
          <cell r="D3685" t="str">
            <v>基地台电源</v>
          </cell>
        </row>
        <row r="3686">
          <cell r="C3686" t="str">
            <v>4007000850</v>
          </cell>
          <cell r="D3686" t="str">
            <v>智能双工器</v>
          </cell>
        </row>
        <row r="3687">
          <cell r="C3687" t="str">
            <v>4007000851</v>
          </cell>
          <cell r="D3687" t="str">
            <v>以太网交换机</v>
          </cell>
        </row>
        <row r="3688">
          <cell r="C3688" t="str">
            <v>4007000852</v>
          </cell>
          <cell r="D3688" t="str">
            <v>信道机</v>
          </cell>
        </row>
        <row r="3689">
          <cell r="C3689" t="str">
            <v>4007000853</v>
          </cell>
          <cell r="D3689" t="str">
            <v>双阀双出头消防栓阀门</v>
          </cell>
        </row>
        <row r="3690">
          <cell r="C3690" t="str">
            <v>4007000854</v>
          </cell>
          <cell r="D3690" t="str">
            <v>24V压力传感器</v>
          </cell>
        </row>
        <row r="3691">
          <cell r="C3691" t="str">
            <v>4007000855</v>
          </cell>
          <cell r="D3691" t="str">
            <v>钢直尺</v>
          </cell>
        </row>
        <row r="3692">
          <cell r="C3692" t="str">
            <v>4007000856</v>
          </cell>
          <cell r="D3692" t="str">
            <v>钢直尺</v>
          </cell>
        </row>
        <row r="3693">
          <cell r="C3693" t="str">
            <v>4007000857</v>
          </cell>
          <cell r="D3693" t="str">
            <v>东成充电式无刷冲击扳手</v>
          </cell>
        </row>
        <row r="3694">
          <cell r="C3694" t="str">
            <v>4007000858</v>
          </cell>
          <cell r="D3694" t="str">
            <v>东成充电式无刷角磨机</v>
          </cell>
        </row>
        <row r="3695">
          <cell r="C3695" t="str">
            <v>4007000859</v>
          </cell>
          <cell r="D3695" t="str">
            <v>锂电手电钻</v>
          </cell>
        </row>
        <row r="3696">
          <cell r="C3696" t="str">
            <v>4007000860</v>
          </cell>
          <cell r="D3696" t="str">
            <v>强光手电</v>
          </cell>
        </row>
        <row r="3697">
          <cell r="C3697" t="str">
            <v>4007000861</v>
          </cell>
          <cell r="D3697" t="str">
            <v>接地电阻摇表</v>
          </cell>
        </row>
        <row r="3698">
          <cell r="C3698" t="str">
            <v>4007000862</v>
          </cell>
          <cell r="D3698" t="str">
            <v>58件10mm系列套筒组套</v>
          </cell>
        </row>
        <row r="3699">
          <cell r="C3699" t="str">
            <v>4007000863</v>
          </cell>
          <cell r="D3699" t="str">
            <v>8件A系列花形螺丝批组套</v>
          </cell>
        </row>
        <row r="3700">
          <cell r="C3700" t="str">
            <v>4007000864</v>
          </cell>
          <cell r="D3700" t="str">
            <v>电子维修组套</v>
          </cell>
        </row>
        <row r="3701">
          <cell r="C3701" t="str">
            <v>4007000865</v>
          </cell>
          <cell r="D3701" t="str">
            <v>双照明</v>
          </cell>
        </row>
        <row r="3702">
          <cell r="C3702" t="str">
            <v>4007000866</v>
          </cell>
          <cell r="D3702" t="str">
            <v>多功能省力网络压接钳</v>
          </cell>
        </row>
        <row r="3703">
          <cell r="C3703" t="str">
            <v>4007000867</v>
          </cell>
          <cell r="D3703" t="str">
            <v>电讯工具组套</v>
          </cell>
        </row>
        <row r="3704">
          <cell r="C3704" t="str">
            <v>4007000868</v>
          </cell>
          <cell r="D3704" t="str">
            <v>高压验电器</v>
          </cell>
        </row>
        <row r="3705">
          <cell r="C3705" t="str">
            <v>4007000869</v>
          </cell>
          <cell r="D3705" t="str">
            <v>绝缘手套</v>
          </cell>
        </row>
        <row r="3706">
          <cell r="C3706" t="str">
            <v>4007000870</v>
          </cell>
          <cell r="D3706" t="str">
            <v>擦窗神器</v>
          </cell>
        </row>
        <row r="3707">
          <cell r="C3707" t="str">
            <v>4007000871</v>
          </cell>
          <cell r="D3707" t="str">
            <v>18v充电式吹风机</v>
          </cell>
        </row>
        <row r="3708">
          <cell r="C3708" t="str">
            <v>4007000872</v>
          </cell>
          <cell r="D3708" t="str">
            <v>交直流钳形表</v>
          </cell>
        </row>
        <row r="3709">
          <cell r="C3709" t="str">
            <v>4007000873</v>
          </cell>
          <cell r="D3709" t="str">
            <v>钳形接地电阻测试仪</v>
          </cell>
        </row>
        <row r="3710">
          <cell r="C3710" t="str">
            <v>4007000874</v>
          </cell>
          <cell r="D3710" t="str">
            <v>二氧化碳灭火器</v>
          </cell>
        </row>
        <row r="3711">
          <cell r="C3711" t="str">
            <v>4007000875</v>
          </cell>
          <cell r="D3711" t="str">
            <v>空调冷媒</v>
          </cell>
        </row>
        <row r="3712">
          <cell r="C3712" t="str">
            <v>4007000876</v>
          </cell>
          <cell r="D3712" t="str">
            <v>道路反光漆</v>
          </cell>
        </row>
        <row r="3713">
          <cell r="C3713" t="str">
            <v>4007000877</v>
          </cell>
          <cell r="D3713" t="str">
            <v>道路反光漆</v>
          </cell>
        </row>
        <row r="3714">
          <cell r="C3714" t="str">
            <v>4007000878</v>
          </cell>
          <cell r="D3714" t="str">
            <v>道路反光漆</v>
          </cell>
        </row>
        <row r="3715">
          <cell r="C3715" t="str">
            <v>4007000879</v>
          </cell>
          <cell r="D3715" t="str">
            <v>道路反光漆</v>
          </cell>
        </row>
        <row r="3716">
          <cell r="C3716" t="str">
            <v>4007000880</v>
          </cell>
          <cell r="D3716" t="str">
            <v>无水乙醇</v>
          </cell>
        </row>
        <row r="3717">
          <cell r="C3717" t="str">
            <v>4007000881</v>
          </cell>
          <cell r="D3717" t="str">
            <v>水晶头</v>
          </cell>
        </row>
        <row r="3718">
          <cell r="C3718" t="str">
            <v>4007000882</v>
          </cell>
          <cell r="D3718" t="str">
            <v>乙丙橡胶自粘袋</v>
          </cell>
        </row>
        <row r="3719">
          <cell r="C3719" t="str">
            <v>4007000883</v>
          </cell>
          <cell r="D3719" t="str">
            <v>尼龙扎带</v>
          </cell>
        </row>
        <row r="3720">
          <cell r="C3720" t="str">
            <v>4007000884</v>
          </cell>
          <cell r="D3720" t="str">
            <v>尼龙扎带</v>
          </cell>
        </row>
        <row r="3721">
          <cell r="C3721" t="str">
            <v>4007000885</v>
          </cell>
          <cell r="D3721" t="str">
            <v>尼龙扎带</v>
          </cell>
        </row>
        <row r="3722">
          <cell r="C3722" t="str">
            <v>4007000886</v>
          </cell>
          <cell r="D3722" t="str">
            <v>熔纤热缩管</v>
          </cell>
        </row>
        <row r="3723">
          <cell r="C3723" t="str">
            <v>4007000887</v>
          </cell>
          <cell r="D3723" t="str">
            <v>防切割手套</v>
          </cell>
        </row>
        <row r="3724">
          <cell r="C3724" t="str">
            <v>4007000888</v>
          </cell>
          <cell r="D3724" t="str">
            <v>航标灯（绿色）</v>
          </cell>
        </row>
        <row r="3725">
          <cell r="C3725" t="str">
            <v>4007000889</v>
          </cell>
          <cell r="D3725" t="str">
            <v>黄油泵油管 科球</v>
          </cell>
        </row>
        <row r="3726">
          <cell r="C3726" t="str">
            <v>4007000890</v>
          </cell>
          <cell r="D3726" t="str">
            <v>不锈钢三角尺</v>
          </cell>
        </row>
        <row r="3727">
          <cell r="C3727" t="str">
            <v>4007000891</v>
          </cell>
          <cell r="D3727" t="str">
            <v>空调冷媒</v>
          </cell>
        </row>
        <row r="3728">
          <cell r="C3728" t="str">
            <v>4007000892</v>
          </cell>
          <cell r="D3728" t="str">
            <v>道路反光漆</v>
          </cell>
        </row>
        <row r="3729">
          <cell r="C3729" t="str">
            <v>4007000893</v>
          </cell>
          <cell r="D3729" t="str">
            <v>道路反光漆</v>
          </cell>
        </row>
        <row r="3730">
          <cell r="C3730" t="str">
            <v>4007000894</v>
          </cell>
          <cell r="D3730" t="str">
            <v>道路反光漆</v>
          </cell>
        </row>
        <row r="3731">
          <cell r="C3731" t="str">
            <v>4007000895</v>
          </cell>
          <cell r="D3731" t="str">
            <v>道路反光漆</v>
          </cell>
        </row>
        <row r="3732">
          <cell r="C3732" t="str">
            <v>4007000896</v>
          </cell>
          <cell r="D3732" t="str">
            <v>水晶头</v>
          </cell>
        </row>
        <row r="3733">
          <cell r="C3733" t="str">
            <v>4007000897</v>
          </cell>
          <cell r="D3733" t="str">
            <v>乙丙橡胶自粘袋</v>
          </cell>
        </row>
        <row r="3734">
          <cell r="C3734" t="str">
            <v>4007000898</v>
          </cell>
          <cell r="D3734" t="str">
            <v>空开+漏保2p</v>
          </cell>
        </row>
        <row r="3735">
          <cell r="C3735" t="str">
            <v>4007000899</v>
          </cell>
          <cell r="D3735" t="str">
            <v>装船机输送带</v>
          </cell>
        </row>
        <row r="3736">
          <cell r="C3736" t="str">
            <v>4007000900</v>
          </cell>
          <cell r="D3736" t="str">
            <v>船用气囊</v>
          </cell>
        </row>
        <row r="3737">
          <cell r="C3737" t="str">
            <v>4007000901</v>
          </cell>
          <cell r="D3737" t="str">
            <v>氧气表</v>
          </cell>
        </row>
        <row r="3738">
          <cell r="C3738" t="str">
            <v>4007000902</v>
          </cell>
          <cell r="D3738" t="str">
            <v>测温仪</v>
          </cell>
        </row>
        <row r="3739">
          <cell r="C3739" t="str">
            <v>4007000903</v>
          </cell>
          <cell r="D3739" t="str">
            <v>伸缩溜筒第二节</v>
          </cell>
        </row>
        <row r="3740">
          <cell r="C3740" t="str">
            <v>4007000904</v>
          </cell>
          <cell r="D3740" t="str">
            <v>免维护铅酸蓄电池</v>
          </cell>
        </row>
        <row r="3741">
          <cell r="C3741" t="str">
            <v>4007000905</v>
          </cell>
          <cell r="D3741" t="str">
            <v>东成充电直柄起子机</v>
          </cell>
        </row>
        <row r="3742">
          <cell r="C3742" t="str">
            <v>4007000906</v>
          </cell>
          <cell r="D3742" t="str">
            <v>东成充电直柄起子机 钻头套装</v>
          </cell>
        </row>
        <row r="3743">
          <cell r="C3743" t="str">
            <v>4007000907</v>
          </cell>
          <cell r="D3743" t="str">
            <v>东成充电锂电无刷电锤</v>
          </cell>
        </row>
        <row r="3744">
          <cell r="C3744" t="str">
            <v>4007000908</v>
          </cell>
          <cell r="D3744" t="str">
            <v>防溢裙板夹持器 1M</v>
          </cell>
        </row>
        <row r="3745">
          <cell r="C3745" t="str">
            <v>4007000909</v>
          </cell>
          <cell r="D3745" t="str">
            <v>防溢裙板夹持器 2M</v>
          </cell>
        </row>
        <row r="3746">
          <cell r="C3746" t="str">
            <v>4007000910</v>
          </cell>
          <cell r="D3746" t="str">
            <v>防溢裙板</v>
          </cell>
        </row>
        <row r="3747">
          <cell r="C3747" t="str">
            <v>4007000911</v>
          </cell>
          <cell r="D3747" t="str">
            <v>工业插头</v>
          </cell>
        </row>
        <row r="3748">
          <cell r="C3748" t="str">
            <v>4007000912</v>
          </cell>
          <cell r="D3748" t="str">
            <v>漏电断路器</v>
          </cell>
        </row>
        <row r="3749">
          <cell r="C3749" t="str">
            <v>4007000913</v>
          </cell>
          <cell r="D3749" t="str">
            <v>断路器</v>
          </cell>
        </row>
        <row r="3750">
          <cell r="C3750" t="str">
            <v>4007000914</v>
          </cell>
          <cell r="D3750" t="str">
            <v>漏电断路器</v>
          </cell>
        </row>
        <row r="3751">
          <cell r="C3751" t="str">
            <v>4007000915</v>
          </cell>
          <cell r="D3751" t="str">
            <v>断路器</v>
          </cell>
        </row>
        <row r="3752">
          <cell r="C3752" t="str">
            <v>4007000916</v>
          </cell>
          <cell r="D3752" t="str">
            <v>监控电源</v>
          </cell>
        </row>
        <row r="3753">
          <cell r="C3753" t="str">
            <v>4007000917</v>
          </cell>
          <cell r="D3753" t="str">
            <v>振动电机</v>
          </cell>
        </row>
        <row r="3754">
          <cell r="C3754" t="str">
            <v>4007000918</v>
          </cell>
          <cell r="D3754" t="str">
            <v>led投光灯</v>
          </cell>
        </row>
        <row r="3755">
          <cell r="C3755" t="str">
            <v>4007000919</v>
          </cell>
          <cell r="D3755" t="str">
            <v>声光报警器</v>
          </cell>
        </row>
        <row r="3756">
          <cell r="C3756" t="str">
            <v>4007000920</v>
          </cell>
          <cell r="D3756" t="str">
            <v>工业光纤收发器</v>
          </cell>
        </row>
        <row r="3757">
          <cell r="C3757" t="str">
            <v>4007000921</v>
          </cell>
          <cell r="D3757" t="str">
            <v>内存条</v>
          </cell>
        </row>
        <row r="3758">
          <cell r="C3758" t="str">
            <v>4007000922</v>
          </cell>
          <cell r="D3758" t="str">
            <v>装载机发电机皮带</v>
          </cell>
        </row>
        <row r="3759">
          <cell r="C3759" t="str">
            <v>4007000923</v>
          </cell>
          <cell r="D3759" t="str">
            <v>装载机风扇皮带</v>
          </cell>
        </row>
        <row r="3760">
          <cell r="C3760" t="str">
            <v>4007000924</v>
          </cell>
          <cell r="D3760" t="str">
            <v>装载机起动机</v>
          </cell>
        </row>
        <row r="3761">
          <cell r="C3761" t="str">
            <v>4007000925</v>
          </cell>
          <cell r="D3761" t="str">
            <v>装载机点火开关</v>
          </cell>
        </row>
        <row r="3762">
          <cell r="C3762" t="str">
            <v>4007000926</v>
          </cell>
          <cell r="D3762" t="str">
            <v>装载机电源总开关</v>
          </cell>
        </row>
        <row r="3763">
          <cell r="C3763" t="str">
            <v>4007000927</v>
          </cell>
          <cell r="D3763" t="str">
            <v>柴油细滤芯</v>
          </cell>
        </row>
        <row r="3764">
          <cell r="C3764" t="str">
            <v>4007000928</v>
          </cell>
          <cell r="D3764" t="str">
            <v>柴油粗滤芯</v>
          </cell>
        </row>
        <row r="3765">
          <cell r="C3765" t="str">
            <v>4007000929</v>
          </cell>
          <cell r="D3765" t="str">
            <v>柴滤</v>
          </cell>
        </row>
        <row r="3766">
          <cell r="C3766" t="str">
            <v>4007000930</v>
          </cell>
          <cell r="D3766" t="str">
            <v>机滤</v>
          </cell>
        </row>
        <row r="3767">
          <cell r="C3767" t="str">
            <v>4007000931</v>
          </cell>
          <cell r="D3767" t="str">
            <v>空滤</v>
          </cell>
        </row>
        <row r="3768">
          <cell r="C3768" t="str">
            <v>4007000932</v>
          </cell>
          <cell r="D3768" t="str">
            <v>燃油粗滤芯</v>
          </cell>
        </row>
        <row r="3769">
          <cell r="C3769" t="str">
            <v>4007000933</v>
          </cell>
          <cell r="D3769" t="str">
            <v>燃油粗滤芯（水寒宝）</v>
          </cell>
        </row>
        <row r="3770">
          <cell r="C3770" t="str">
            <v>4007000934</v>
          </cell>
          <cell r="D3770" t="str">
            <v>燃油精滤芯</v>
          </cell>
        </row>
        <row r="3771">
          <cell r="C3771" t="str">
            <v>4007000935</v>
          </cell>
          <cell r="D3771" t="str">
            <v>机油滤清器滤芯</v>
          </cell>
        </row>
        <row r="3772">
          <cell r="C3772" t="str">
            <v>4007000936</v>
          </cell>
          <cell r="D3772" t="str">
            <v>柴滤</v>
          </cell>
        </row>
        <row r="3773">
          <cell r="C3773" t="str">
            <v>4007000937</v>
          </cell>
          <cell r="D3773" t="str">
            <v>高空作业车空滤</v>
          </cell>
        </row>
        <row r="3774">
          <cell r="C3774" t="str">
            <v>4007000938</v>
          </cell>
          <cell r="D3774" t="str">
            <v>高空作业车机滤 860314479</v>
          </cell>
        </row>
        <row r="3775">
          <cell r="C3775" t="str">
            <v>4007000939</v>
          </cell>
          <cell r="D3775" t="str">
            <v>高空作业车柴滤（800162660+800162658）</v>
          </cell>
        </row>
        <row r="3776">
          <cell r="C3776" t="str">
            <v>4007000940</v>
          </cell>
          <cell r="D3776" t="str">
            <v>聚氨酯清扫器H型</v>
          </cell>
        </row>
        <row r="3777">
          <cell r="C3777" t="str">
            <v>4007000941</v>
          </cell>
          <cell r="D3777" t="str">
            <v>聚氨酯清扫器P型</v>
          </cell>
        </row>
        <row r="3778">
          <cell r="C3778" t="str">
            <v>4007000942</v>
          </cell>
          <cell r="D3778" t="str">
            <v>托辊轴承</v>
          </cell>
        </row>
        <row r="3779">
          <cell r="C3779" t="str">
            <v>4007000943</v>
          </cell>
          <cell r="D3779" t="str">
            <v>托辊轴承</v>
          </cell>
        </row>
        <row r="3780">
          <cell r="C3780" t="str">
            <v>4007000944</v>
          </cell>
          <cell r="D3780" t="str">
            <v>POE中继</v>
          </cell>
        </row>
        <row r="3781">
          <cell r="C3781" t="str">
            <v>4007000945</v>
          </cell>
          <cell r="D3781" t="str">
            <v>无线桥接基站设备</v>
          </cell>
        </row>
        <row r="3782">
          <cell r="C3782" t="str">
            <v>4007000946</v>
          </cell>
          <cell r="D3782" t="str">
            <v>杠杆千分表</v>
          </cell>
        </row>
        <row r="3783">
          <cell r="C3783" t="str">
            <v>4007000947</v>
          </cell>
          <cell r="D3783" t="str">
            <v>磁力表座</v>
          </cell>
        </row>
        <row r="3784">
          <cell r="C3784" t="str">
            <v>4007000948</v>
          </cell>
          <cell r="D3784" t="str">
            <v>非接触式电笔</v>
          </cell>
        </row>
        <row r="3785">
          <cell r="C3785" t="str">
            <v>4007000949</v>
          </cell>
          <cell r="D3785" t="str">
            <v>RTK基准站</v>
          </cell>
        </row>
        <row r="3786">
          <cell r="C3786" t="str">
            <v>4007000950</v>
          </cell>
          <cell r="D3786" t="str">
            <v>电台</v>
          </cell>
        </row>
        <row r="3787">
          <cell r="C3787" t="str">
            <v>4007000951</v>
          </cell>
          <cell r="D3787" t="str">
            <v>数据线</v>
          </cell>
        </row>
        <row r="3788">
          <cell r="C3788" t="str">
            <v>4007000952</v>
          </cell>
          <cell r="D3788" t="str">
            <v>空气干燥器滤芯</v>
          </cell>
        </row>
        <row r="3789">
          <cell r="C3789" t="str">
            <v>4007000953</v>
          </cell>
          <cell r="D3789" t="str">
            <v>铆钉</v>
          </cell>
        </row>
        <row r="3790">
          <cell r="C3790" t="str">
            <v>4007000954</v>
          </cell>
          <cell r="D3790" t="str">
            <v>电磁阀</v>
          </cell>
        </row>
        <row r="3791">
          <cell r="C3791" t="str">
            <v>4007000955</v>
          </cell>
          <cell r="D3791" t="str">
            <v>电源总开关</v>
          </cell>
        </row>
        <row r="3792">
          <cell r="C3792" t="str">
            <v>4007000956</v>
          </cell>
          <cell r="D3792" t="str">
            <v>前示廓灯 803501202</v>
          </cell>
        </row>
        <row r="3793">
          <cell r="C3793" t="str">
            <v>4007000957</v>
          </cell>
          <cell r="D3793" t="str">
            <v>平衡阀</v>
          </cell>
        </row>
        <row r="3794">
          <cell r="C3794" t="str">
            <v>4007000958</v>
          </cell>
          <cell r="D3794" t="str">
            <v>51017001 轮辋螺母</v>
          </cell>
        </row>
        <row r="3795">
          <cell r="C3795" t="str">
            <v>4007000959</v>
          </cell>
          <cell r="D3795" t="str">
            <v>80450032 轮辋螺栓</v>
          </cell>
        </row>
        <row r="3796">
          <cell r="C3796" t="str">
            <v>4007000960</v>
          </cell>
          <cell r="D3796" t="str">
            <v>GS-2 复合轴承 800500170</v>
          </cell>
        </row>
        <row r="3797">
          <cell r="C3797" t="str">
            <v>4007000961</v>
          </cell>
          <cell r="D3797" t="str">
            <v>GS-2 复合轴承</v>
          </cell>
        </row>
        <row r="3798">
          <cell r="C3798" t="str">
            <v>4007000962</v>
          </cell>
          <cell r="D3798" t="str">
            <v>HSK-1 后示廓灯</v>
          </cell>
        </row>
        <row r="3799">
          <cell r="C3799" t="str">
            <v>4007000963</v>
          </cell>
          <cell r="D3799" t="str">
            <v>KF-1PW 脚踏开关</v>
          </cell>
        </row>
        <row r="3800">
          <cell r="C3800" t="str">
            <v>4007000964</v>
          </cell>
          <cell r="D3800" t="str">
            <v>QY16K.90.1-2 楔</v>
          </cell>
        </row>
        <row r="3801">
          <cell r="C3801" t="str">
            <v>4007000965</v>
          </cell>
          <cell r="D3801" t="str">
            <v>QY30K5.02.6.1A 粗拉索I(法尔福奥利威&amp;康腾大象)</v>
          </cell>
        </row>
        <row r="3802">
          <cell r="C3802" t="str">
            <v>4007000966</v>
          </cell>
          <cell r="D3802" t="str">
            <v>QY30K5.02.6.2A 粗拉索II(法尔福奥利威&amp;康腾大象)</v>
          </cell>
        </row>
        <row r="3803">
          <cell r="C3803" t="str">
            <v>4007000967</v>
          </cell>
          <cell r="D3803" t="str">
            <v>XZ16K.58-21 双头螺柱</v>
          </cell>
        </row>
        <row r="3804">
          <cell r="C3804" t="str">
            <v>4007000968</v>
          </cell>
          <cell r="D3804" t="str">
            <v>XZ16K.58-9 厚螺母</v>
          </cell>
        </row>
        <row r="3805">
          <cell r="C3805" t="str">
            <v>4007000969</v>
          </cell>
          <cell r="D3805" t="str">
            <v>槽形托辊支架</v>
          </cell>
        </row>
        <row r="3806">
          <cell r="C3806" t="str">
            <v>4007000970</v>
          </cell>
          <cell r="D3806" t="str">
            <v>刹车分泵</v>
          </cell>
        </row>
        <row r="3807">
          <cell r="C3807" t="str">
            <v>4007000971</v>
          </cell>
          <cell r="D3807" t="str">
            <v>刹车总泵</v>
          </cell>
        </row>
        <row r="3808">
          <cell r="C3808" t="str">
            <v>4007000972</v>
          </cell>
          <cell r="D3808" t="str">
            <v>柴滤</v>
          </cell>
        </row>
        <row r="3809">
          <cell r="C3809" t="str">
            <v>4007000973</v>
          </cell>
          <cell r="D3809" t="str">
            <v>柴滤</v>
          </cell>
        </row>
        <row r="3810">
          <cell r="C3810" t="str">
            <v>4007000974</v>
          </cell>
          <cell r="D3810" t="str">
            <v>单向节流阀 803000108</v>
          </cell>
        </row>
        <row r="3811">
          <cell r="C3811" t="str">
            <v>4007000975</v>
          </cell>
          <cell r="D3811" t="str">
            <v>弹簧气管</v>
          </cell>
        </row>
        <row r="3812">
          <cell r="C3812" t="str">
            <v>4007000976</v>
          </cell>
          <cell r="D3812" t="str">
            <v>点火开关总成(徐工汽车)</v>
          </cell>
        </row>
        <row r="3813">
          <cell r="C3813" t="str">
            <v>4007000977</v>
          </cell>
          <cell r="D3813" t="str">
            <v>电锁</v>
          </cell>
        </row>
        <row r="3814">
          <cell r="C3814" t="str">
            <v>4007000978</v>
          </cell>
          <cell r="D3814" t="str">
            <v>电锁</v>
          </cell>
        </row>
        <row r="3815">
          <cell r="C3815" t="str">
            <v>4007000979</v>
          </cell>
          <cell r="D3815" t="str">
            <v>电油门</v>
          </cell>
        </row>
        <row r="3816">
          <cell r="C3816" t="str">
            <v>4007000980</v>
          </cell>
          <cell r="D3816" t="str">
            <v>发电机</v>
          </cell>
        </row>
        <row r="3817">
          <cell r="C3817" t="str">
            <v>4007000981</v>
          </cell>
          <cell r="D3817" t="str">
            <v>发电机</v>
          </cell>
        </row>
        <row r="3818">
          <cell r="C3818" t="str">
            <v>4007000982</v>
          </cell>
          <cell r="D3818" t="str">
            <v>法兰面螺栓</v>
          </cell>
        </row>
        <row r="3819">
          <cell r="C3819" t="str">
            <v>4007000983</v>
          </cell>
          <cell r="D3819" t="str">
            <v>放水阀</v>
          </cell>
        </row>
        <row r="3820">
          <cell r="C3820" t="str">
            <v>4007000984</v>
          </cell>
          <cell r="D3820" t="str">
            <v>滑轮 111202869</v>
          </cell>
        </row>
        <row r="3821">
          <cell r="C3821" t="str">
            <v>4007000985</v>
          </cell>
          <cell r="D3821" t="str">
            <v>滑轮 111202868</v>
          </cell>
        </row>
        <row r="3822">
          <cell r="C3822" t="str">
            <v>4007000986</v>
          </cell>
          <cell r="D3822" t="str">
            <v>换向阀</v>
          </cell>
        </row>
        <row r="3823">
          <cell r="C3823" t="str">
            <v>4007000987</v>
          </cell>
          <cell r="D3823" t="str">
            <v>回程托辊</v>
          </cell>
        </row>
        <row r="3824">
          <cell r="C3824" t="str">
            <v>4007000988</v>
          </cell>
          <cell r="D3824" t="str">
            <v>回转支承螺栓防护帽 内腔对边34.6mm</v>
          </cell>
        </row>
        <row r="3825">
          <cell r="C3825" t="str">
            <v>4007000989</v>
          </cell>
          <cell r="D3825" t="str">
            <v>机滤</v>
          </cell>
        </row>
        <row r="3826">
          <cell r="C3826" t="str">
            <v>4007000990</v>
          </cell>
          <cell r="D3826" t="str">
            <v>继电器 803600725</v>
          </cell>
        </row>
        <row r="3827">
          <cell r="C3827" t="str">
            <v>4007000991</v>
          </cell>
          <cell r="D3827" t="str">
            <v>卷扬监视装置(含后视镜)</v>
          </cell>
        </row>
        <row r="3828">
          <cell r="C3828" t="str">
            <v>4007000992</v>
          </cell>
          <cell r="D3828" t="str">
            <v>空滤</v>
          </cell>
        </row>
        <row r="3829">
          <cell r="C3829" t="str">
            <v>4007000993</v>
          </cell>
          <cell r="D3829" t="str">
            <v>空滤</v>
          </cell>
        </row>
        <row r="3830">
          <cell r="C3830" t="str">
            <v>4007000994</v>
          </cell>
          <cell r="D3830" t="str">
            <v>力限器测长线 L=1m</v>
          </cell>
        </row>
        <row r="3831">
          <cell r="C3831" t="str">
            <v>4007000995</v>
          </cell>
          <cell r="D3831" t="str">
            <v>轮辋螺栓</v>
          </cell>
        </row>
        <row r="3832">
          <cell r="C3832" t="str">
            <v>4007000996</v>
          </cell>
          <cell r="D3832" t="str">
            <v>螺栓</v>
          </cell>
        </row>
        <row r="3833">
          <cell r="C3833" t="str">
            <v>4007000997</v>
          </cell>
          <cell r="D3833" t="str">
            <v>螺栓</v>
          </cell>
        </row>
        <row r="3834">
          <cell r="C3834" t="str">
            <v>4007000998</v>
          </cell>
          <cell r="D3834" t="str">
            <v>平衡阀芯</v>
          </cell>
        </row>
        <row r="3835">
          <cell r="C3835" t="str">
            <v>4007000999</v>
          </cell>
          <cell r="D3835" t="str">
            <v>启动继电器</v>
          </cell>
        </row>
        <row r="3836">
          <cell r="C3836" t="str">
            <v>4007001000</v>
          </cell>
          <cell r="D3836" t="str">
            <v>起动机</v>
          </cell>
        </row>
        <row r="3837">
          <cell r="C3837" t="str">
            <v>4007001001</v>
          </cell>
          <cell r="D3837" t="str">
            <v>气路快拆接头</v>
          </cell>
        </row>
        <row r="3838">
          <cell r="C3838" t="str">
            <v>4007001002</v>
          </cell>
          <cell r="D3838" t="str">
            <v>汽车门板卡扣起子</v>
          </cell>
        </row>
        <row r="3839">
          <cell r="C3839" t="str">
            <v>4007001003</v>
          </cell>
          <cell r="D3839" t="str">
            <v>前制动气室(20/25用)美驰车桥</v>
          </cell>
        </row>
        <row r="3840">
          <cell r="C3840" t="str">
            <v>4007001004</v>
          </cell>
          <cell r="D3840" t="str">
            <v>倾斜缸修理包</v>
          </cell>
        </row>
        <row r="3841">
          <cell r="C3841" t="str">
            <v>4007001005</v>
          </cell>
          <cell r="D3841" t="str">
            <v>倾斜缸修理包</v>
          </cell>
        </row>
        <row r="3842">
          <cell r="C3842" t="str">
            <v>4007001006</v>
          </cell>
          <cell r="D3842" t="str">
            <v>软轴操纵机构</v>
          </cell>
        </row>
        <row r="3843">
          <cell r="C3843" t="str">
            <v>4007001007</v>
          </cell>
          <cell r="D3843" t="str">
            <v>升降缸修理包</v>
          </cell>
        </row>
        <row r="3844">
          <cell r="C3844" t="str">
            <v>4007001008</v>
          </cell>
          <cell r="D3844" t="str">
            <v>升降缸修理包</v>
          </cell>
        </row>
        <row r="3845">
          <cell r="C3845" t="str">
            <v>4007001009</v>
          </cell>
          <cell r="D3845" t="str">
            <v>手刹拉线</v>
          </cell>
        </row>
        <row r="3846">
          <cell r="C3846" t="str">
            <v>4007001010</v>
          </cell>
          <cell r="D3846" t="str">
            <v>手刹拉线</v>
          </cell>
        </row>
        <row r="3847">
          <cell r="C3847" t="str">
            <v>4007001011</v>
          </cell>
          <cell r="D3847" t="str">
            <v>手动复位断路器 803604454</v>
          </cell>
        </row>
        <row r="3848">
          <cell r="C3848" t="str">
            <v>4007001012</v>
          </cell>
          <cell r="D3848" t="str">
            <v>手摇油泵  全铝合金手动抽油泵及塑料油管</v>
          </cell>
        </row>
        <row r="3849">
          <cell r="C3849" t="str">
            <v>4007001013</v>
          </cell>
          <cell r="D3849" t="str">
            <v>托辊轴承</v>
          </cell>
        </row>
        <row r="3850">
          <cell r="C3850" t="str">
            <v>4007001014</v>
          </cell>
          <cell r="D3850" t="str">
            <v>外丝宝塔接头</v>
          </cell>
        </row>
        <row r="3851">
          <cell r="C3851" t="str">
            <v>4007001015</v>
          </cell>
          <cell r="D3851" t="str">
            <v>外丝宝塔接头</v>
          </cell>
        </row>
        <row r="3852">
          <cell r="C3852" t="str">
            <v>4007001016</v>
          </cell>
          <cell r="D3852" t="str">
            <v>外丝宝塔接头</v>
          </cell>
        </row>
        <row r="3853">
          <cell r="C3853" t="str">
            <v>4007001017</v>
          </cell>
          <cell r="D3853" t="str">
            <v>熄火操纵装置</v>
          </cell>
        </row>
        <row r="3854">
          <cell r="C3854" t="str">
            <v>4007001018</v>
          </cell>
          <cell r="D3854" t="str">
            <v>形螺栓</v>
          </cell>
        </row>
        <row r="3855">
          <cell r="C3855" t="str">
            <v>4007001019</v>
          </cell>
          <cell r="D3855" t="str">
            <v>右刹车修理包</v>
          </cell>
        </row>
        <row r="3856">
          <cell r="C3856" t="str">
            <v>4007001020</v>
          </cell>
          <cell r="D3856" t="str">
            <v>雨刮运功机构(徐工汽车)(备件)</v>
          </cell>
        </row>
        <row r="3857">
          <cell r="C3857" t="str">
            <v>4007001021</v>
          </cell>
          <cell r="D3857" t="str">
            <v>制动器总成</v>
          </cell>
        </row>
        <row r="3858">
          <cell r="C3858" t="str">
            <v>4007001022</v>
          </cell>
          <cell r="D3858" t="str">
            <v>转向缸修理包</v>
          </cell>
        </row>
        <row r="3859">
          <cell r="C3859" t="str">
            <v>4007001023</v>
          </cell>
          <cell r="D3859" t="str">
            <v>转向缸修理包</v>
          </cell>
        </row>
        <row r="3860">
          <cell r="C3860" t="str">
            <v>4007001024</v>
          </cell>
          <cell r="D3860" t="str">
            <v>左刹车修理包</v>
          </cell>
        </row>
        <row r="3861">
          <cell r="C3861" t="str">
            <v>4007001025</v>
          </cell>
          <cell r="D3861" t="str">
            <v>左门锁芯总成(徐工汽车)(备件)</v>
          </cell>
        </row>
        <row r="3862">
          <cell r="C3862" t="str">
            <v>4007001026</v>
          </cell>
          <cell r="D3862" t="str">
            <v>限位开关</v>
          </cell>
        </row>
        <row r="3863">
          <cell r="C3863" t="str">
            <v>4007001027</v>
          </cell>
          <cell r="D3863" t="str">
            <v>托辊密封圌</v>
          </cell>
        </row>
        <row r="3864">
          <cell r="C3864" t="str">
            <v>4007001028</v>
          </cell>
          <cell r="D3864" t="str">
            <v>温度传感器</v>
          </cell>
        </row>
        <row r="3865">
          <cell r="C3865" t="str">
            <v>4007001029</v>
          </cell>
          <cell r="D3865" t="str">
            <v>大车电机风机</v>
          </cell>
        </row>
        <row r="3866">
          <cell r="C3866" t="str">
            <v>4007001030</v>
          </cell>
          <cell r="D3866" t="str">
            <v>投光灯灯具总成 250W</v>
          </cell>
        </row>
        <row r="3867">
          <cell r="C3867" t="str">
            <v>4007001031</v>
          </cell>
          <cell r="D3867" t="str">
            <v>投光灯灯具总成 400w</v>
          </cell>
        </row>
        <row r="3868">
          <cell r="C3868" t="str">
            <v>4007001032</v>
          </cell>
          <cell r="D3868" t="str">
            <v>线束套件</v>
          </cell>
        </row>
        <row r="3869">
          <cell r="C3869" t="str">
            <v>4007001033</v>
          </cell>
          <cell r="D3869" t="str">
            <v>化油器清洗剂</v>
          </cell>
        </row>
        <row r="3870">
          <cell r="C3870" t="str">
            <v>4007001034</v>
          </cell>
          <cell r="D3870" t="str">
            <v>机油壶</v>
          </cell>
        </row>
        <row r="3871">
          <cell r="C3871" t="str">
            <v>4007001035</v>
          </cell>
          <cell r="D3871" t="str">
            <v>热风枪</v>
          </cell>
        </row>
        <row r="3872">
          <cell r="C3872" t="str">
            <v>4007001036</v>
          </cell>
          <cell r="D3872" t="str">
            <v>无线接入网关</v>
          </cell>
        </row>
        <row r="3873">
          <cell r="C3873" t="str">
            <v>4007001037</v>
          </cell>
          <cell r="D3873" t="str">
            <v>0.9米双极化天线</v>
          </cell>
        </row>
        <row r="3874">
          <cell r="C3874" t="str">
            <v>4007001038</v>
          </cell>
          <cell r="D3874" t="str">
            <v>交换机</v>
          </cell>
        </row>
        <row r="3875">
          <cell r="C3875" t="str">
            <v>4007001039</v>
          </cell>
          <cell r="D3875" t="str">
            <v>螺栓 M12×30（达克罗）</v>
          </cell>
        </row>
        <row r="3876">
          <cell r="C3876" t="str">
            <v>4007001040</v>
          </cell>
          <cell r="D3876" t="str">
            <v>螺栓 M10×25</v>
          </cell>
        </row>
        <row r="3877">
          <cell r="C3877" t="str">
            <v>4007001041</v>
          </cell>
          <cell r="D3877" t="str">
            <v>纵向撕裂保护装置</v>
          </cell>
        </row>
        <row r="3878">
          <cell r="C3878" t="str">
            <v>4007001042</v>
          </cell>
          <cell r="D3878" t="str">
            <v>POE电源模块</v>
          </cell>
        </row>
        <row r="3879">
          <cell r="C3879" t="str">
            <v>4007001043</v>
          </cell>
          <cell r="D3879" t="str">
            <v>自计式潮位仪</v>
          </cell>
        </row>
        <row r="3880">
          <cell r="C3880" t="str">
            <v>4007001044</v>
          </cell>
          <cell r="D3880" t="str">
            <v>电力液压推动器</v>
          </cell>
        </row>
        <row r="3881">
          <cell r="C3881" t="str">
            <v>4007001045</v>
          </cell>
          <cell r="D3881" t="str">
            <v>VHF天线</v>
          </cell>
        </row>
        <row r="3882">
          <cell r="C3882" t="str">
            <v>4007001046</v>
          </cell>
          <cell r="D3882" t="str">
            <v>GPS天线</v>
          </cell>
        </row>
        <row r="3883">
          <cell r="C3883" t="str">
            <v>4007001047</v>
          </cell>
          <cell r="D3883" t="str">
            <v>VHF天线避雷器</v>
          </cell>
        </row>
        <row r="3884">
          <cell r="C3884" t="str">
            <v>4007001048</v>
          </cell>
          <cell r="D3884" t="str">
            <v>GPS天线避雷器</v>
          </cell>
        </row>
        <row r="3885">
          <cell r="C3885" t="str">
            <v>4007001049</v>
          </cell>
          <cell r="D3885" t="str">
            <v>VHF/GPS天线馈线</v>
          </cell>
        </row>
        <row r="3886">
          <cell r="C3886" t="str">
            <v>4007001050</v>
          </cell>
          <cell r="D3886" t="str">
            <v>固定式消防炮</v>
          </cell>
        </row>
        <row r="3887">
          <cell r="C3887" t="str">
            <v>4007001051</v>
          </cell>
          <cell r="D3887" t="str">
            <v>LED户外投光灯</v>
          </cell>
        </row>
        <row r="3888">
          <cell r="C3888" t="str">
            <v>4007001052</v>
          </cell>
          <cell r="D3888" t="str">
            <v>机滤</v>
          </cell>
        </row>
        <row r="3889">
          <cell r="C3889" t="str">
            <v>4007001053</v>
          </cell>
          <cell r="D3889" t="str">
            <v>空滤</v>
          </cell>
        </row>
        <row r="3890">
          <cell r="C3890" t="str">
            <v>4007001054</v>
          </cell>
          <cell r="D3890" t="str">
            <v>柴滤</v>
          </cell>
        </row>
        <row r="3891">
          <cell r="C3891" t="str">
            <v>4007001055</v>
          </cell>
          <cell r="D3891" t="str">
            <v>方向机进油管</v>
          </cell>
        </row>
        <row r="3892">
          <cell r="C3892" t="str">
            <v>4007001056</v>
          </cell>
          <cell r="D3892" t="str">
            <v>方向机回油管</v>
          </cell>
        </row>
        <row r="3893">
          <cell r="C3893" t="str">
            <v>4007001057</v>
          </cell>
          <cell r="D3893" t="str">
            <v>方向盘游丝</v>
          </cell>
        </row>
        <row r="3894">
          <cell r="C3894" t="str">
            <v>4007001058</v>
          </cell>
          <cell r="D3894" t="str">
            <v>离合器三件套</v>
          </cell>
        </row>
        <row r="3895">
          <cell r="C3895" t="str">
            <v>4007001059</v>
          </cell>
          <cell r="D3895" t="str">
            <v>高空作业车柴滤</v>
          </cell>
        </row>
        <row r="3896">
          <cell r="C3896" t="str">
            <v>4007001060</v>
          </cell>
          <cell r="D3896" t="str">
            <v>高空作业车柴滤</v>
          </cell>
        </row>
        <row r="3897">
          <cell r="C3897" t="str">
            <v>4007010001</v>
          </cell>
          <cell r="D3897" t="str">
            <v>油水分离滤芯</v>
          </cell>
        </row>
        <row r="3898">
          <cell r="C3898" t="str">
            <v>4007010002</v>
          </cell>
          <cell r="D3898" t="str">
            <v>空气滤芯</v>
          </cell>
        </row>
        <row r="3899">
          <cell r="C3899" t="str">
            <v>4007010003</v>
          </cell>
          <cell r="D3899" t="str">
            <v>机油滤芯</v>
          </cell>
        </row>
        <row r="3900">
          <cell r="C3900" t="str">
            <v>4007010004</v>
          </cell>
          <cell r="D3900" t="str">
            <v>水温传感器</v>
          </cell>
        </row>
        <row r="3901">
          <cell r="C3901" t="str">
            <v>4007010005</v>
          </cell>
          <cell r="D3901" t="str">
            <v>车门锁外把手（左右）</v>
          </cell>
        </row>
        <row r="3902">
          <cell r="C3902" t="str">
            <v>4007010006</v>
          </cell>
          <cell r="D3902" t="str">
            <v>后视镜（左）</v>
          </cell>
        </row>
        <row r="3903">
          <cell r="C3903" t="str">
            <v>4007010007</v>
          </cell>
          <cell r="D3903" t="str">
            <v>后视镜（右）</v>
          </cell>
        </row>
        <row r="3904">
          <cell r="C3904" t="str">
            <v>4007010008</v>
          </cell>
          <cell r="D3904" t="str">
            <v>左尾灯，无车牌和后警告系统</v>
          </cell>
        </row>
        <row r="3905">
          <cell r="C3905" t="str">
            <v>4007010009</v>
          </cell>
          <cell r="D3905" t="str">
            <v>四回路保护阀</v>
          </cell>
        </row>
        <row r="3906">
          <cell r="C3906" t="str">
            <v>4007010010</v>
          </cell>
          <cell r="D3906" t="str">
            <v>驻车制动阀</v>
          </cell>
        </row>
        <row r="3907">
          <cell r="C3907" t="str">
            <v>4007010011</v>
          </cell>
          <cell r="D3907" t="str">
            <v>动力转向滤芯</v>
          </cell>
        </row>
        <row r="3908">
          <cell r="C3908" t="str">
            <v>4007010012</v>
          </cell>
          <cell r="D3908" t="str">
            <v>燃油滤芯</v>
          </cell>
        </row>
        <row r="3909">
          <cell r="C3909" t="str">
            <v>4007010013</v>
          </cell>
          <cell r="D3909" t="str">
            <v>右尾灯，带牌照灯</v>
          </cell>
        </row>
        <row r="3910">
          <cell r="C3910" t="str">
            <v>4007010014</v>
          </cell>
          <cell r="D3910" t="str">
            <v>左大灯组</v>
          </cell>
        </row>
        <row r="3911">
          <cell r="C3911" t="str">
            <v>4007010015</v>
          </cell>
          <cell r="D3911" t="str">
            <v>右大灯组</v>
          </cell>
        </row>
        <row r="3912">
          <cell r="C3912" t="str">
            <v>4007010016</v>
          </cell>
          <cell r="D3912" t="str">
            <v>灯泡</v>
          </cell>
        </row>
        <row r="3913">
          <cell r="C3913" t="str">
            <v>4007010017</v>
          </cell>
          <cell r="D3913" t="str">
            <v>外部后视镜</v>
          </cell>
        </row>
        <row r="3914">
          <cell r="C3914" t="str">
            <v>4007010018</v>
          </cell>
          <cell r="D3914" t="str">
            <v>左侧门把手</v>
          </cell>
        </row>
        <row r="3915">
          <cell r="C3915" t="str">
            <v>4007010019</v>
          </cell>
          <cell r="D3915" t="str">
            <v>右侧门把手</v>
          </cell>
        </row>
        <row r="3916">
          <cell r="C3916" t="str">
            <v>4007010020</v>
          </cell>
          <cell r="D3916" t="str">
            <v>左锁</v>
          </cell>
        </row>
        <row r="3917">
          <cell r="C3917" t="str">
            <v>4007010021</v>
          </cell>
          <cell r="D3917" t="str">
            <v>车门限位器</v>
          </cell>
        </row>
        <row r="3918">
          <cell r="C3918" t="str">
            <v>4007010022</v>
          </cell>
          <cell r="D3918" t="str">
            <v>雨刷片</v>
          </cell>
        </row>
        <row r="3919">
          <cell r="C3919" t="str">
            <v>4007010023</v>
          </cell>
          <cell r="D3919" t="str">
            <v>起动机</v>
          </cell>
        </row>
        <row r="3920">
          <cell r="C3920" t="str">
            <v>4007010024</v>
          </cell>
          <cell r="D3920" t="str">
            <v>加油口盖</v>
          </cell>
        </row>
        <row r="3921">
          <cell r="C3921" t="str">
            <v>4007010025</v>
          </cell>
          <cell r="D3921" t="str">
            <v>燃油过滤器</v>
          </cell>
        </row>
        <row r="3922">
          <cell r="C3922" t="str">
            <v>4007010026</v>
          </cell>
          <cell r="D3922" t="str">
            <v>燃油传感器</v>
          </cell>
        </row>
        <row r="3923">
          <cell r="C3923" t="str">
            <v>4007010027</v>
          </cell>
          <cell r="D3923" t="str">
            <v>直通快拧</v>
          </cell>
        </row>
        <row r="3924">
          <cell r="C3924" t="str">
            <v>4007010028</v>
          </cell>
          <cell r="D3924" t="str">
            <v>气弹簧</v>
          </cell>
        </row>
        <row r="3925">
          <cell r="C3925" t="str">
            <v>4007010029</v>
          </cell>
          <cell r="D3925" t="str">
            <v>电磁阀</v>
          </cell>
        </row>
        <row r="3926">
          <cell r="C3926" t="str">
            <v>4007010030</v>
          </cell>
          <cell r="D3926" t="str">
            <v>空气安全滤芯</v>
          </cell>
        </row>
        <row r="3927">
          <cell r="C3927" t="str">
            <v>4007020001</v>
          </cell>
          <cell r="D3927" t="str">
            <v>中联ZCC1800H履带吊--主卷扬钢丝绳</v>
          </cell>
        </row>
        <row r="3928">
          <cell r="C3928" t="str">
            <v>4007020002</v>
          </cell>
          <cell r="D3928" t="str">
            <v>中联ZCC1800H履带吊--副卷扬钢丝绳</v>
          </cell>
        </row>
        <row r="3929">
          <cell r="C3929" t="str">
            <v>4007020003</v>
          </cell>
          <cell r="D3929" t="str">
            <v>中联ZCC1800H履带吊--变幅卷扬钢丝绳</v>
          </cell>
        </row>
        <row r="3930">
          <cell r="C3930" t="str">
            <v>4007030001</v>
          </cell>
          <cell r="D3930" t="str">
            <v>驾驶室总成</v>
          </cell>
        </row>
        <row r="3931">
          <cell r="C3931" t="str">
            <v>4007030002</v>
          </cell>
          <cell r="D3931" t="str">
            <v>驾驶室座椅</v>
          </cell>
        </row>
        <row r="3932">
          <cell r="C3932" t="str">
            <v>4007040001</v>
          </cell>
          <cell r="D3932" t="str">
            <v>刹车气管接头铆头三件套</v>
          </cell>
        </row>
        <row r="3933">
          <cell r="C3933" t="str">
            <v>4007040002</v>
          </cell>
          <cell r="D3933" t="str">
            <v>刹车气管接头铆头三件套</v>
          </cell>
        </row>
        <row r="3934">
          <cell r="C3934" t="str">
            <v>4007040003</v>
          </cell>
          <cell r="D3934" t="str">
            <v>刹车气管接头铆头三件套</v>
          </cell>
        </row>
        <row r="3935">
          <cell r="C3935" t="str">
            <v>4007040004</v>
          </cell>
          <cell r="D3935" t="str">
            <v>刹车气管接头铆头三件套</v>
          </cell>
        </row>
        <row r="3936">
          <cell r="C3936" t="str">
            <v>4007040005</v>
          </cell>
          <cell r="D3936" t="str">
            <v>刹车气管接头铆头三件套</v>
          </cell>
        </row>
        <row r="3937">
          <cell r="C3937" t="str">
            <v>4007040006</v>
          </cell>
          <cell r="D3937" t="str">
            <v>刹车气管接头铆头三件套</v>
          </cell>
        </row>
        <row r="3938">
          <cell r="C3938" t="str">
            <v>4007040007</v>
          </cell>
          <cell r="D3938" t="str">
            <v>刹车气管接头铆头三件套</v>
          </cell>
        </row>
        <row r="3939">
          <cell r="C3939" t="str">
            <v>4007040008</v>
          </cell>
          <cell r="D3939" t="str">
            <v>刹车气管接头铆头三件套</v>
          </cell>
        </row>
        <row r="3940">
          <cell r="C3940" t="str">
            <v>4007040009</v>
          </cell>
          <cell r="D3940" t="str">
            <v>气管直对丝</v>
          </cell>
        </row>
        <row r="3941">
          <cell r="C3941" t="str">
            <v>4007040010</v>
          </cell>
          <cell r="D3941" t="str">
            <v>气管直对丝</v>
          </cell>
        </row>
        <row r="3942">
          <cell r="C3942" t="str">
            <v>4007040011</v>
          </cell>
          <cell r="D3942" t="str">
            <v>气管直对丝</v>
          </cell>
        </row>
        <row r="3943">
          <cell r="C3943" t="str">
            <v>4007040012</v>
          </cell>
          <cell r="D3943" t="str">
            <v>气管直对丝</v>
          </cell>
        </row>
        <row r="3944">
          <cell r="C3944" t="str">
            <v>4007040013</v>
          </cell>
          <cell r="D3944" t="str">
            <v>气管直对丝</v>
          </cell>
        </row>
        <row r="3945">
          <cell r="C3945" t="str">
            <v>4007040014</v>
          </cell>
          <cell r="D3945" t="str">
            <v>气管直对丝</v>
          </cell>
        </row>
        <row r="3946">
          <cell r="C3946" t="str">
            <v>4007040015</v>
          </cell>
          <cell r="D3946" t="str">
            <v>气管直对丝变接</v>
          </cell>
        </row>
        <row r="3947">
          <cell r="C3947" t="str">
            <v>4007040016</v>
          </cell>
          <cell r="D3947" t="str">
            <v>气管直对丝变接</v>
          </cell>
        </row>
        <row r="3948">
          <cell r="C3948" t="str">
            <v>4007040017</v>
          </cell>
          <cell r="D3948" t="str">
            <v>气管直对丝变接</v>
          </cell>
        </row>
        <row r="3949">
          <cell r="C3949" t="str">
            <v>4007040018</v>
          </cell>
          <cell r="D3949" t="str">
            <v>气管直对丝变接</v>
          </cell>
        </row>
        <row r="3950">
          <cell r="C3950" t="str">
            <v>4007040019</v>
          </cell>
          <cell r="D3950" t="str">
            <v>气管直对丝变接</v>
          </cell>
        </row>
        <row r="3951">
          <cell r="C3951" t="str">
            <v>4007040020</v>
          </cell>
          <cell r="D3951" t="str">
            <v>PU气管快接头 直接</v>
          </cell>
        </row>
        <row r="3952">
          <cell r="C3952" t="str">
            <v>4007040021</v>
          </cell>
          <cell r="D3952" t="str">
            <v>PU气管快接头 直接</v>
          </cell>
        </row>
        <row r="3953">
          <cell r="C3953" t="str">
            <v>4007040022</v>
          </cell>
          <cell r="D3953" t="str">
            <v>PU气管快接头 直接</v>
          </cell>
        </row>
        <row r="3954">
          <cell r="C3954" t="str">
            <v>4007040023</v>
          </cell>
          <cell r="D3954" t="str">
            <v>PU气管快接头 直接</v>
          </cell>
        </row>
        <row r="3955">
          <cell r="C3955" t="str">
            <v>4007040024</v>
          </cell>
          <cell r="D3955" t="str">
            <v>PU气管快接头 直接</v>
          </cell>
        </row>
        <row r="3956">
          <cell r="C3956" t="str">
            <v>4007040025</v>
          </cell>
          <cell r="D3956" t="str">
            <v>PU气管快接头 直接</v>
          </cell>
        </row>
        <row r="3957">
          <cell r="C3957" t="str">
            <v>4007040026</v>
          </cell>
          <cell r="D3957" t="str">
            <v>PU气管快接头 直接</v>
          </cell>
        </row>
        <row r="3958">
          <cell r="C3958" t="str">
            <v>4007040027</v>
          </cell>
          <cell r="D3958" t="str">
            <v>PU气管快接头 L接</v>
          </cell>
        </row>
        <row r="3959">
          <cell r="C3959" t="str">
            <v>4007040028</v>
          </cell>
          <cell r="D3959" t="str">
            <v>PU气管快接头 L接</v>
          </cell>
        </row>
        <row r="3960">
          <cell r="C3960" t="str">
            <v>4007040029</v>
          </cell>
          <cell r="D3960" t="str">
            <v>PU气管快接头 L接</v>
          </cell>
        </row>
        <row r="3961">
          <cell r="C3961" t="str">
            <v>4007040030</v>
          </cell>
          <cell r="D3961" t="str">
            <v>PU气管快接头 L接</v>
          </cell>
        </row>
        <row r="3962">
          <cell r="C3962" t="str">
            <v>4007040031</v>
          </cell>
          <cell r="D3962" t="str">
            <v>PU气管快接头 L接</v>
          </cell>
        </row>
        <row r="3963">
          <cell r="C3963" t="str">
            <v>4007040032</v>
          </cell>
          <cell r="D3963" t="str">
            <v>PU气管快接头 L接</v>
          </cell>
        </row>
        <row r="3964">
          <cell r="C3964" t="str">
            <v>4007040033</v>
          </cell>
          <cell r="D3964" t="str">
            <v>PU气管快接头 L接</v>
          </cell>
        </row>
        <row r="3965">
          <cell r="C3965" t="str">
            <v>4007040034</v>
          </cell>
          <cell r="D3965" t="str">
            <v>PU气管快接头 T接</v>
          </cell>
        </row>
        <row r="3966">
          <cell r="C3966" t="str">
            <v>4007040035</v>
          </cell>
          <cell r="D3966" t="str">
            <v>PU气管快接头 T接</v>
          </cell>
        </row>
        <row r="3967">
          <cell r="C3967" t="str">
            <v>4007040036</v>
          </cell>
          <cell r="D3967" t="str">
            <v>PU气管快接头 T接</v>
          </cell>
        </row>
        <row r="3968">
          <cell r="C3968" t="str">
            <v>4007040037</v>
          </cell>
          <cell r="D3968" t="str">
            <v>PU气管快接头 T接</v>
          </cell>
        </row>
        <row r="3969">
          <cell r="C3969" t="str">
            <v>4007040038</v>
          </cell>
          <cell r="D3969" t="str">
            <v>PU气管快接头 T接</v>
          </cell>
        </row>
        <row r="3970">
          <cell r="C3970" t="str">
            <v>4007040039</v>
          </cell>
          <cell r="D3970" t="str">
            <v>PU气管快接头 T接</v>
          </cell>
        </row>
        <row r="3971">
          <cell r="C3971" t="str">
            <v>4007040040</v>
          </cell>
          <cell r="D3971" t="str">
            <v>PU气管快接头 T接</v>
          </cell>
        </row>
        <row r="3972">
          <cell r="C3972" t="str">
            <v>4007040041</v>
          </cell>
          <cell r="D3972" t="str">
            <v>PU气管4</v>
          </cell>
        </row>
        <row r="3973">
          <cell r="C3973" t="str">
            <v>4007040042</v>
          </cell>
          <cell r="D3973" t="str">
            <v>PU气管6</v>
          </cell>
        </row>
        <row r="3974">
          <cell r="C3974" t="str">
            <v>4007040043</v>
          </cell>
          <cell r="D3974" t="str">
            <v>PU气管8</v>
          </cell>
        </row>
        <row r="3975">
          <cell r="C3975" t="str">
            <v>4007040044</v>
          </cell>
          <cell r="D3975" t="str">
            <v>PU气管10</v>
          </cell>
        </row>
        <row r="3976">
          <cell r="C3976" t="str">
            <v>4007040045</v>
          </cell>
          <cell r="D3976" t="str">
            <v>PU气管12</v>
          </cell>
        </row>
        <row r="3977">
          <cell r="C3977" t="str">
            <v>4007040046</v>
          </cell>
          <cell r="D3977" t="str">
            <v>PU气管14</v>
          </cell>
        </row>
        <row r="3978">
          <cell r="C3978" t="str">
            <v>4007040047</v>
          </cell>
          <cell r="D3978" t="str">
            <v>PU气管16</v>
          </cell>
        </row>
        <row r="3979">
          <cell r="C3979" t="str">
            <v>4007040048</v>
          </cell>
          <cell r="D3979" t="str">
            <v>重汽刹车分泵耐压套簧气管</v>
          </cell>
        </row>
        <row r="3980">
          <cell r="C3980" t="str">
            <v>4007040049</v>
          </cell>
          <cell r="D3980" t="str">
            <v>储气罐1</v>
          </cell>
        </row>
        <row r="3981">
          <cell r="C3981" t="str">
            <v>4007040050</v>
          </cell>
          <cell r="D3981" t="str">
            <v>储气罐2</v>
          </cell>
        </row>
        <row r="3982">
          <cell r="C3982" t="str">
            <v>4007040051</v>
          </cell>
          <cell r="D3982" t="str">
            <v>储气罐3</v>
          </cell>
        </row>
        <row r="3983">
          <cell r="C3983" t="str">
            <v>4007040052</v>
          </cell>
          <cell r="D3983" t="str">
            <v>储气罐放水阀</v>
          </cell>
        </row>
        <row r="3984">
          <cell r="C3984" t="str">
            <v>4007040053</v>
          </cell>
          <cell r="D3984" t="str">
            <v>储气罐钢扎带1</v>
          </cell>
        </row>
        <row r="3985">
          <cell r="C3985" t="str">
            <v>4007040054</v>
          </cell>
          <cell r="D3985" t="str">
            <v>储气罐钢扎带2</v>
          </cell>
        </row>
        <row r="3986">
          <cell r="C3986" t="str">
            <v>4007040055</v>
          </cell>
          <cell r="D3986" t="str">
            <v>储气罐钢扎带3</v>
          </cell>
        </row>
        <row r="3987">
          <cell r="C3987" t="str">
            <v>4007040056</v>
          </cell>
          <cell r="D3987" t="str">
            <v>储气罐气管快拧接头</v>
          </cell>
        </row>
        <row r="3988">
          <cell r="C3988" t="str">
            <v>4007040057</v>
          </cell>
          <cell r="D3988" t="str">
            <v>储气罐气管快拧接头</v>
          </cell>
        </row>
        <row r="3989">
          <cell r="C3989" t="str">
            <v>4007040058</v>
          </cell>
          <cell r="D3989" t="str">
            <v>漏电断路器</v>
          </cell>
        </row>
        <row r="3990">
          <cell r="C3990" t="str">
            <v>4007040059</v>
          </cell>
          <cell r="D3990" t="str">
            <v>摄像头</v>
          </cell>
        </row>
        <row r="3991">
          <cell r="C3991" t="str">
            <v>4007040060</v>
          </cell>
          <cell r="D3991" t="str">
            <v>转换开关</v>
          </cell>
        </row>
        <row r="3992">
          <cell r="C3992" t="str">
            <v>4007040061</v>
          </cell>
          <cell r="D3992" t="str">
            <v>变压器400VA</v>
          </cell>
        </row>
        <row r="3993">
          <cell r="C3993" t="str">
            <v>4007040062</v>
          </cell>
          <cell r="D3993" t="str">
            <v>堵转保护装置</v>
          </cell>
        </row>
        <row r="3994">
          <cell r="C3994" t="str">
            <v>4007040063</v>
          </cell>
          <cell r="D3994" t="str">
            <v>变压器250VA</v>
          </cell>
        </row>
        <row r="3995">
          <cell r="C3995" t="str">
            <v>4007040064</v>
          </cell>
          <cell r="D3995" t="str">
            <v>压力传感器</v>
          </cell>
        </row>
        <row r="3996">
          <cell r="C3996" t="str">
            <v>4007040065</v>
          </cell>
          <cell r="D3996" t="str">
            <v>称重传感器控制板</v>
          </cell>
        </row>
        <row r="3997">
          <cell r="C3997" t="str">
            <v>4007040066</v>
          </cell>
          <cell r="D3997" t="str">
            <v>机柜散热风扇</v>
          </cell>
        </row>
        <row r="3998">
          <cell r="C3998" t="str">
            <v>4007040067</v>
          </cell>
          <cell r="D3998" t="str">
            <v>三相五极插头插座</v>
          </cell>
        </row>
        <row r="3999">
          <cell r="C3999" t="str">
            <v>4007040068</v>
          </cell>
          <cell r="D3999" t="str">
            <v>16路网络硬盘录像机</v>
          </cell>
        </row>
        <row r="4000">
          <cell r="C4000" t="str">
            <v>4007040069</v>
          </cell>
          <cell r="D4000" t="str">
            <v>硬盘</v>
          </cell>
        </row>
        <row r="4001">
          <cell r="C4001" t="str">
            <v>4007040070</v>
          </cell>
          <cell r="D4001" t="str">
            <v>手扳法兰蝶阀</v>
          </cell>
        </row>
        <row r="4002">
          <cell r="C4002" t="str">
            <v>4007040071</v>
          </cell>
          <cell r="D4002" t="str">
            <v>电接点压力表</v>
          </cell>
        </row>
        <row r="4003">
          <cell r="C4003" t="str">
            <v>4007040072</v>
          </cell>
          <cell r="D4003" t="str">
            <v>数显消防压力开关</v>
          </cell>
        </row>
        <row r="4004">
          <cell r="C4004" t="str">
            <v>4007040073</v>
          </cell>
          <cell r="D4004" t="str">
            <v>水泵电机轴承</v>
          </cell>
        </row>
        <row r="4005">
          <cell r="C4005" t="str">
            <v>4007040074</v>
          </cell>
          <cell r="D4005" t="str">
            <v>沟槽蝶阀</v>
          </cell>
        </row>
        <row r="4006">
          <cell r="C4006" t="str">
            <v>4007040075</v>
          </cell>
          <cell r="D4006" t="str">
            <v>电动阀</v>
          </cell>
        </row>
        <row r="4007">
          <cell r="C4007" t="str">
            <v>4007040076</v>
          </cell>
          <cell r="D4007" t="str">
            <v>浮球液位开关</v>
          </cell>
        </row>
        <row r="4008">
          <cell r="C4008" t="str">
            <v>4007040077</v>
          </cell>
          <cell r="D4008" t="str">
            <v>显示器</v>
          </cell>
        </row>
        <row r="4009">
          <cell r="C4009" t="str">
            <v>4007040078</v>
          </cell>
          <cell r="D4009" t="str">
            <v>光纤收发器</v>
          </cell>
        </row>
        <row r="4010">
          <cell r="C4010" t="str">
            <v>4007040079</v>
          </cell>
          <cell r="D4010" t="str">
            <v>细柴滤</v>
          </cell>
        </row>
        <row r="4011">
          <cell r="C4011" t="str">
            <v>4007040080</v>
          </cell>
          <cell r="D4011" t="str">
            <v>柴油滤清器</v>
          </cell>
        </row>
        <row r="4012">
          <cell r="C4012" t="str">
            <v>4007040081</v>
          </cell>
          <cell r="D4012" t="str">
            <v>监控电源 24V</v>
          </cell>
        </row>
        <row r="4013">
          <cell r="C4013" t="str">
            <v>4007040082</v>
          </cell>
          <cell r="D4013" t="str">
            <v>25T吊车左右大灯</v>
          </cell>
        </row>
        <row r="4014">
          <cell r="C4014" t="str">
            <v>4007040083</v>
          </cell>
          <cell r="D4014" t="str">
            <v>消防栓</v>
          </cell>
        </row>
        <row r="4015">
          <cell r="C4015" t="str">
            <v>4007040084</v>
          </cell>
          <cell r="D4015" t="str">
            <v>热继电器</v>
          </cell>
        </row>
        <row r="4016">
          <cell r="C4016" t="str">
            <v>4007040085</v>
          </cell>
          <cell r="D4016" t="str">
            <v>热继电器</v>
          </cell>
        </row>
        <row r="4017">
          <cell r="C4017" t="str">
            <v>4007040086</v>
          </cell>
          <cell r="D4017" t="str">
            <v>电动车充电器</v>
          </cell>
        </row>
        <row r="4018">
          <cell r="C4018" t="str">
            <v>4007040087</v>
          </cell>
          <cell r="D4018" t="str">
            <v>电车电瓶</v>
          </cell>
        </row>
        <row r="4019">
          <cell r="C4019" t="str">
            <v>4007040088</v>
          </cell>
          <cell r="D4019" t="str">
            <v>电瓶卡子</v>
          </cell>
        </row>
        <row r="4020">
          <cell r="C4020" t="str">
            <v>4007040089</v>
          </cell>
          <cell r="D4020" t="str">
            <v>执法记录仪</v>
          </cell>
        </row>
        <row r="4021">
          <cell r="C4021" t="str">
            <v>4007040090</v>
          </cell>
          <cell r="D4021" t="str">
            <v>大车行走电机三合一电机制动器总成</v>
          </cell>
        </row>
        <row r="4022">
          <cell r="C4022" t="str">
            <v>4007040091</v>
          </cell>
          <cell r="D4022" t="str">
            <v>装载机空调皮带</v>
          </cell>
        </row>
        <row r="4023">
          <cell r="C4023" t="str">
            <v>4007040092</v>
          </cell>
          <cell r="D4023" t="str">
            <v>钨合金清扫器</v>
          </cell>
        </row>
        <row r="4024">
          <cell r="C4024" t="str">
            <v>4007040093</v>
          </cell>
          <cell r="D4024" t="str">
            <v>聚氨酯清扫器</v>
          </cell>
        </row>
        <row r="4025">
          <cell r="C4025" t="str">
            <v>4007040094</v>
          </cell>
          <cell r="D4025" t="str">
            <v>福田皮卡车后盖</v>
          </cell>
        </row>
        <row r="4026">
          <cell r="C4026" t="str">
            <v>4007040095</v>
          </cell>
          <cell r="D4026" t="str">
            <v>橡胶实心轮</v>
          </cell>
        </row>
        <row r="4027">
          <cell r="C4027" t="str">
            <v>4007040096</v>
          </cell>
          <cell r="D4027" t="str">
            <v>喷油嘴</v>
          </cell>
        </row>
        <row r="4028">
          <cell r="C4028" t="str">
            <v>4007040097</v>
          </cell>
          <cell r="D4028" t="str">
            <v>曲轴</v>
          </cell>
        </row>
        <row r="4029">
          <cell r="C4029" t="str">
            <v>4007040098</v>
          </cell>
          <cell r="D4029" t="str">
            <v>大修包 1KD</v>
          </cell>
        </row>
        <row r="4030">
          <cell r="C4030" t="str">
            <v>4007040099</v>
          </cell>
          <cell r="D4030" t="str">
            <v>活塞</v>
          </cell>
        </row>
        <row r="4031">
          <cell r="C4031" t="str">
            <v>4007040100</v>
          </cell>
          <cell r="D4031" t="str">
            <v>活塞环</v>
          </cell>
        </row>
        <row r="4032">
          <cell r="C4032" t="str">
            <v>4007040101</v>
          </cell>
          <cell r="D4032" t="str">
            <v>连杆</v>
          </cell>
        </row>
        <row r="4033">
          <cell r="C4033" t="str">
            <v>4007040102</v>
          </cell>
          <cell r="D4033" t="str">
            <v>ABS总泵的制动助力器总泵</v>
          </cell>
        </row>
        <row r="4034">
          <cell r="C4034" t="str">
            <v>4007040103</v>
          </cell>
          <cell r="D4034" t="str">
            <v>水箱</v>
          </cell>
        </row>
        <row r="4035">
          <cell r="C4035" t="str">
            <v>4007040104</v>
          </cell>
          <cell r="D4035" t="str">
            <v>蒸发箱</v>
          </cell>
        </row>
        <row r="4036">
          <cell r="C4036" t="str">
            <v>4007040105</v>
          </cell>
          <cell r="D4036" t="str">
            <v>空调压缩机18-WH24</v>
          </cell>
        </row>
        <row r="4037">
          <cell r="C4037" t="str">
            <v>4007040106</v>
          </cell>
          <cell r="D4037" t="str">
            <v>电脑版</v>
          </cell>
        </row>
        <row r="4038">
          <cell r="C4038" t="str">
            <v>4007040107</v>
          </cell>
          <cell r="D4038" t="str">
            <v>涡轮增压器</v>
          </cell>
        </row>
        <row r="4039">
          <cell r="C4039" t="str">
            <v>4007040108</v>
          </cell>
          <cell r="D4039" t="str">
            <v>前刹车分泵 RH</v>
          </cell>
        </row>
        <row r="4040">
          <cell r="C4040" t="str">
            <v>4007040109</v>
          </cell>
          <cell r="D4040" t="str">
            <v>前刹车分泵 LH</v>
          </cell>
        </row>
        <row r="4041">
          <cell r="C4041" t="str">
            <v>4007040110</v>
          </cell>
          <cell r="D4041" t="str">
            <v>下悬挂 RH</v>
          </cell>
        </row>
        <row r="4042">
          <cell r="C4042" t="str">
            <v>4007040111</v>
          </cell>
          <cell r="D4042" t="str">
            <v>下悬挂 LH</v>
          </cell>
        </row>
        <row r="4043">
          <cell r="C4043" t="str">
            <v>4007040112</v>
          </cell>
          <cell r="D4043" t="str">
            <v>左前轮半轴油封</v>
          </cell>
        </row>
        <row r="4044">
          <cell r="C4044" t="str">
            <v>4007040113</v>
          </cell>
          <cell r="D4044" t="str">
            <v>前半轴 LH/RH</v>
          </cell>
        </row>
        <row r="4045">
          <cell r="C4045" t="str">
            <v>4007040114</v>
          </cell>
          <cell r="D4045" t="str">
            <v>汽缸盖总成</v>
          </cell>
        </row>
        <row r="4046">
          <cell r="C4046" t="str">
            <v>4007040115</v>
          </cell>
          <cell r="D4046" t="str">
            <v>机油泵</v>
          </cell>
        </row>
        <row r="4047">
          <cell r="C4047" t="str">
            <v>4007040116</v>
          </cell>
          <cell r="D4047" t="str">
            <v>喷油嘴</v>
          </cell>
        </row>
        <row r="4048">
          <cell r="C4048" t="str">
            <v>4007040117</v>
          </cell>
          <cell r="D4048" t="str">
            <v>自吸增压泵</v>
          </cell>
        </row>
        <row r="4049">
          <cell r="C4049" t="str">
            <v>4007040118</v>
          </cell>
          <cell r="D4049" t="str">
            <v>正时修理包</v>
          </cell>
        </row>
        <row r="4050">
          <cell r="C4050" t="str">
            <v>4007040119</v>
          </cell>
          <cell r="D4050" t="str">
            <v>涡轮</v>
          </cell>
        </row>
        <row r="4051">
          <cell r="C4051" t="str">
            <v>4007040120</v>
          </cell>
          <cell r="D4051" t="str">
            <v>左右刹车泵</v>
          </cell>
        </row>
        <row r="4052">
          <cell r="C4052" t="str">
            <v>4007040121</v>
          </cell>
          <cell r="D4052" t="str">
            <v>右后尾灯</v>
          </cell>
        </row>
        <row r="4053">
          <cell r="C4053" t="str">
            <v>4007040122</v>
          </cell>
          <cell r="D4053" t="str">
            <v>25T吊车支腿液压油管</v>
          </cell>
        </row>
        <row r="4054">
          <cell r="C4054" t="str">
            <v>4007040123</v>
          </cell>
          <cell r="D4054" t="str">
            <v>25T吊车液压油滤芯</v>
          </cell>
        </row>
        <row r="4055">
          <cell r="C4055" t="str">
            <v>4007040124</v>
          </cell>
          <cell r="D4055" t="str">
            <v>吊车轮胎</v>
          </cell>
        </row>
        <row r="4056">
          <cell r="C4056" t="str">
            <v>4007040125</v>
          </cell>
          <cell r="D4056" t="str">
            <v>吊车后尾灯</v>
          </cell>
        </row>
        <row r="4057">
          <cell r="C4057" t="str">
            <v>4007040126</v>
          </cell>
          <cell r="D4057" t="str">
            <v>减速电机</v>
          </cell>
        </row>
        <row r="4058">
          <cell r="C4058" t="str">
            <v>4007040127</v>
          </cell>
          <cell r="D4058" t="str">
            <v>干式变压器冷却风机</v>
          </cell>
        </row>
        <row r="4059">
          <cell r="C4059" t="str">
            <v>4007040128</v>
          </cell>
          <cell r="D4059" t="str">
            <v>D2008电子称重仪表</v>
          </cell>
        </row>
        <row r="4060">
          <cell r="C4060" t="str">
            <v>4007040129</v>
          </cell>
          <cell r="D4060" t="str">
            <v>滑移装载机72寸清扫器</v>
          </cell>
        </row>
        <row r="4061">
          <cell r="C4061" t="str">
            <v>4007040130</v>
          </cell>
          <cell r="D4061" t="str">
            <v>滑移装载机 风扇</v>
          </cell>
        </row>
        <row r="4062">
          <cell r="C4062" t="str">
            <v>4007040131</v>
          </cell>
          <cell r="D4062" t="str">
            <v>滑移装载机组合快换接头</v>
          </cell>
        </row>
        <row r="4063">
          <cell r="C4063" t="str">
            <v>4007040132</v>
          </cell>
          <cell r="D4063" t="str">
            <v>滑移装载机轮胎</v>
          </cell>
        </row>
        <row r="4064">
          <cell r="C4064" t="str">
            <v>4007040133</v>
          </cell>
          <cell r="D4064" t="str">
            <v>滑移装载机链条</v>
          </cell>
        </row>
        <row r="4065">
          <cell r="C4065" t="str">
            <v>4007040134</v>
          </cell>
          <cell r="D4065" t="str">
            <v>滑移装载机链条</v>
          </cell>
        </row>
        <row r="4066">
          <cell r="C4066" t="str">
            <v>4007040135</v>
          </cell>
          <cell r="D4066" t="str">
            <v>滑移装载机后视镜</v>
          </cell>
        </row>
        <row r="4067">
          <cell r="C4067" t="str">
            <v>4007040136</v>
          </cell>
          <cell r="D4067" t="str">
            <v>滑移装载机压缩机</v>
          </cell>
        </row>
        <row r="4068">
          <cell r="C4068" t="str">
            <v>4007040137</v>
          </cell>
          <cell r="D4068" t="str">
            <v>滑移装载机皮带</v>
          </cell>
        </row>
        <row r="4069">
          <cell r="C4069" t="str">
            <v>4007040138</v>
          </cell>
          <cell r="D4069" t="str">
            <v>滑移装载机前门玻璃</v>
          </cell>
        </row>
        <row r="4070">
          <cell r="C4070" t="str">
            <v>4007040139</v>
          </cell>
          <cell r="D4070" t="str">
            <v>滑移装载机清扫器刷片</v>
          </cell>
        </row>
        <row r="4071">
          <cell r="C4071" t="str">
            <v>4007040140</v>
          </cell>
          <cell r="D4071" t="str">
            <v>滑移装载机起动机</v>
          </cell>
        </row>
        <row r="4072">
          <cell r="C4072" t="str">
            <v>4007040141</v>
          </cell>
          <cell r="D4072" t="str">
            <v>滑移装载机燃油滤清器滤芯</v>
          </cell>
        </row>
        <row r="4073">
          <cell r="C4073" t="str">
            <v>4007040142</v>
          </cell>
          <cell r="D4073" t="str">
            <v>滑移装载机柴油粗滤滤芯</v>
          </cell>
        </row>
        <row r="4074">
          <cell r="C4074" t="str">
            <v>4007040143</v>
          </cell>
          <cell r="D4074" t="str">
            <v>滑移装载机机油滤清器</v>
          </cell>
        </row>
        <row r="4075">
          <cell r="C4075" t="str">
            <v>4007040144</v>
          </cell>
          <cell r="D4075" t="str">
            <v>滑移装载机空滤芯(外)</v>
          </cell>
        </row>
        <row r="4076">
          <cell r="C4076" t="str">
            <v>4007040145</v>
          </cell>
          <cell r="D4076" t="str">
            <v>滑移装载机空滤芯(内)</v>
          </cell>
        </row>
        <row r="4077">
          <cell r="C4077" t="str">
            <v>4007040146</v>
          </cell>
          <cell r="D4077" t="str">
            <v>滑移装载机空调滤芯</v>
          </cell>
        </row>
        <row r="4078">
          <cell r="C4078" t="str">
            <v>4007040147</v>
          </cell>
          <cell r="D4078" t="str">
            <v>FNIRSI DPS-150数控直流可调稳压电源</v>
          </cell>
        </row>
        <row r="4079">
          <cell r="C4079" t="str">
            <v>4007040148</v>
          </cell>
          <cell r="D4079" t="str">
            <v>模组电源</v>
          </cell>
        </row>
        <row r="4080">
          <cell r="C4080" t="str">
            <v>4007040149</v>
          </cell>
          <cell r="D4080" t="str">
            <v>逆变器</v>
          </cell>
        </row>
        <row r="4081">
          <cell r="C4081" t="str">
            <v>4007040150</v>
          </cell>
          <cell r="D4081" t="str">
            <v>徐工25T吊车支腿液压油管1</v>
          </cell>
        </row>
        <row r="4082">
          <cell r="C4082" t="str">
            <v>4007040151</v>
          </cell>
          <cell r="D4082" t="str">
            <v>徐工25T吊车支腿液压油管2</v>
          </cell>
        </row>
        <row r="4083">
          <cell r="C4083" t="str">
            <v>4007040152</v>
          </cell>
          <cell r="D4083" t="str">
            <v>徐工25T吊车支腿液压油管3</v>
          </cell>
        </row>
        <row r="4084">
          <cell r="C4084" t="str">
            <v>4007040153</v>
          </cell>
          <cell r="D4084" t="str">
            <v>徐工25T吊车支腿液压油管4</v>
          </cell>
        </row>
        <row r="4085">
          <cell r="C4085" t="str">
            <v>4007040154</v>
          </cell>
          <cell r="D4085" t="str">
            <v>徐工25T吊车支腿液压油管5</v>
          </cell>
        </row>
        <row r="4086">
          <cell r="C4086" t="str">
            <v>4007040155</v>
          </cell>
          <cell r="D4086" t="str">
            <v>徐工25T吊车支腿液压油管6</v>
          </cell>
        </row>
        <row r="4087">
          <cell r="C4087" t="str">
            <v>4007040156</v>
          </cell>
          <cell r="D4087" t="str">
            <v>徐工25T吊车支腿液压油管7</v>
          </cell>
        </row>
        <row r="4088">
          <cell r="C4088" t="str">
            <v>4007040157</v>
          </cell>
          <cell r="D4088" t="str">
            <v>徐工25T吊车支腿液压油管8</v>
          </cell>
        </row>
        <row r="4089">
          <cell r="C4089" t="str">
            <v>4007040158</v>
          </cell>
          <cell r="D4089" t="str">
            <v>徐工25T吊车支腿液压油管9</v>
          </cell>
        </row>
        <row r="4090">
          <cell r="C4090" t="str">
            <v>4007040159</v>
          </cell>
          <cell r="D4090" t="str">
            <v>徐工25T吊车支腿液压油管10</v>
          </cell>
        </row>
        <row r="4091">
          <cell r="C4091" t="str">
            <v>4007040160</v>
          </cell>
          <cell r="D4091" t="str">
            <v>徐工25T吊车支腿液压油管11</v>
          </cell>
        </row>
        <row r="4092">
          <cell r="C4092" t="str">
            <v>4007040161</v>
          </cell>
          <cell r="D4092" t="str">
            <v>徐工25T吊车支腿液压油管12</v>
          </cell>
        </row>
        <row r="4093">
          <cell r="C4093" t="str">
            <v>4007040162</v>
          </cell>
          <cell r="D4093" t="str">
            <v>徐工25T吊车支腿液压油管13</v>
          </cell>
        </row>
        <row r="4094">
          <cell r="C4094" t="str">
            <v>4007040163</v>
          </cell>
          <cell r="D4094" t="str">
            <v>徐工25T吊车支腿液压油管14</v>
          </cell>
        </row>
        <row r="4095">
          <cell r="C4095" t="str">
            <v>4007040164</v>
          </cell>
          <cell r="D4095" t="str">
            <v>徐工25T吊车支腿液压油管15</v>
          </cell>
        </row>
        <row r="4096">
          <cell r="C4096" t="str">
            <v>4007040165</v>
          </cell>
          <cell r="D4096" t="str">
            <v>徐工25T吊车支腿液压油管16</v>
          </cell>
        </row>
        <row r="4097">
          <cell r="C4097" t="str">
            <v>4007040166</v>
          </cell>
          <cell r="D4097" t="str">
            <v>徐工25T吊车支腿液压油管17</v>
          </cell>
        </row>
        <row r="4098">
          <cell r="C4098" t="str">
            <v>4007040167</v>
          </cell>
          <cell r="D4098" t="str">
            <v>徐工25T吊车支腿液压油管直接</v>
          </cell>
        </row>
        <row r="4099">
          <cell r="C4099" t="str">
            <v>4007040168</v>
          </cell>
          <cell r="D4099" t="str">
            <v>徐工25T吊车支腿液压油管三通</v>
          </cell>
        </row>
        <row r="4100">
          <cell r="C4100" t="str">
            <v>4007040169</v>
          </cell>
          <cell r="D4100" t="str">
            <v>徐工25T吊车支腿液压油管四通</v>
          </cell>
        </row>
        <row r="4101">
          <cell r="C4101" t="str">
            <v>4007040170</v>
          </cell>
          <cell r="D4101" t="str">
            <v>徐工25T吊车液压油管管夹</v>
          </cell>
        </row>
        <row r="4102">
          <cell r="C4102" t="str">
            <v>4007040171</v>
          </cell>
          <cell r="D4102" t="str">
            <v>徐工25T吊车支腿操纵系统</v>
          </cell>
        </row>
        <row r="4103">
          <cell r="C4103" t="str">
            <v>4007040172</v>
          </cell>
          <cell r="D4103" t="str">
            <v>徐工25T吊车副臂高度限制器</v>
          </cell>
        </row>
        <row r="4104">
          <cell r="C4104" t="str">
            <v>4007040173</v>
          </cell>
          <cell r="D4104" t="str">
            <v>徐工25T吊车主臂高度限制器</v>
          </cell>
        </row>
        <row r="4105">
          <cell r="C4105" t="str">
            <v>4007040174</v>
          </cell>
          <cell r="D4105" t="str">
            <v>徐工25T吊车闪光继电器</v>
          </cell>
        </row>
        <row r="4106">
          <cell r="C4106" t="str">
            <v>4007040175</v>
          </cell>
          <cell r="D4106" t="str">
            <v>声光报警器</v>
          </cell>
        </row>
        <row r="4107">
          <cell r="C4107" t="str">
            <v>4017000001</v>
          </cell>
          <cell r="D4107" t="str">
            <v>丰田海拉克斯主驾手动玻璃升降总成</v>
          </cell>
        </row>
        <row r="4108">
          <cell r="C4108" t="str">
            <v>4017000002</v>
          </cell>
          <cell r="D4108" t="str">
            <v>丰田海拉克斯副驾手动玻璃升降总成</v>
          </cell>
        </row>
        <row r="4109">
          <cell r="C4109" t="str">
            <v>4017000003</v>
          </cell>
          <cell r="D4109" t="str">
            <v>丰田海拉克斯皮卡左尾灯</v>
          </cell>
        </row>
        <row r="4110">
          <cell r="C4110" t="str">
            <v>4017000004</v>
          </cell>
          <cell r="D4110" t="str">
            <v>丰田海拉克斯皮卡右尾灯</v>
          </cell>
        </row>
        <row r="4111">
          <cell r="C4111" t="str">
            <v>4017000005</v>
          </cell>
          <cell r="D4111" t="str">
            <v>皮卡车轮胎</v>
          </cell>
        </row>
        <row r="4112">
          <cell r="C4112" t="str">
            <v>4017000006</v>
          </cell>
          <cell r="D4112" t="str">
            <v>皮卡车轮胎</v>
          </cell>
        </row>
        <row r="4113">
          <cell r="C4113" t="str">
            <v>4017000007</v>
          </cell>
          <cell r="D4113" t="str">
            <v>拖板车轮胎</v>
          </cell>
        </row>
        <row r="4114">
          <cell r="C4114" t="str">
            <v>4017000008</v>
          </cell>
          <cell r="D4114" t="str">
            <v>丰田海拉克斯 10齿（皮卡起动机）</v>
          </cell>
        </row>
        <row r="4115">
          <cell r="C4115" t="str">
            <v>4017000009</v>
          </cell>
          <cell r="D4115" t="str">
            <v>皮卡发电机</v>
          </cell>
        </row>
        <row r="4116">
          <cell r="C4116" t="str">
            <v>4027000001</v>
          </cell>
          <cell r="D4116" t="str">
            <v>起动机</v>
          </cell>
        </row>
        <row r="4117">
          <cell r="C4117" t="str">
            <v>4027000002</v>
          </cell>
          <cell r="D4117" t="str">
            <v>轮毂油封</v>
          </cell>
        </row>
        <row r="4118">
          <cell r="C4118" t="str">
            <v>4027000003</v>
          </cell>
          <cell r="D4118" t="str">
            <v>消音器总成</v>
          </cell>
        </row>
        <row r="4119">
          <cell r="C4119" t="str">
            <v>4027000004</v>
          </cell>
          <cell r="D4119" t="str">
            <v>5T叉车轮胎</v>
          </cell>
        </row>
        <row r="4120">
          <cell r="C4120" t="str">
            <v>4027000005</v>
          </cell>
          <cell r="D4120" t="str">
            <v>5T叉车后尾灯总成</v>
          </cell>
        </row>
        <row r="4121">
          <cell r="C4121" t="str">
            <v>4027000006</v>
          </cell>
          <cell r="D4121" t="str">
            <v>5T叉车转向灯</v>
          </cell>
        </row>
        <row r="4122">
          <cell r="C4122" t="str">
            <v>4027000007</v>
          </cell>
          <cell r="D4122" t="str">
            <v>5T叉车前大灯</v>
          </cell>
        </row>
        <row r="4123">
          <cell r="C4123" t="str">
            <v>4027000008</v>
          </cell>
          <cell r="D4123" t="str">
            <v>5T叉车发电机</v>
          </cell>
        </row>
        <row r="4124">
          <cell r="C4124" t="str">
            <v>4027000009</v>
          </cell>
          <cell r="D4124" t="str">
            <v>叉车刹车油管E</v>
          </cell>
        </row>
        <row r="4125">
          <cell r="C4125" t="str">
            <v>4027000010</v>
          </cell>
          <cell r="D4125" t="str">
            <v>叉车刹车油管F</v>
          </cell>
        </row>
        <row r="4126">
          <cell r="C4126" t="str">
            <v>4027000011</v>
          </cell>
          <cell r="D4126" t="str">
            <v>叉车刹车油管G</v>
          </cell>
        </row>
        <row r="4127">
          <cell r="C4127" t="str">
            <v>4027000012</v>
          </cell>
          <cell r="D4127" t="str">
            <v>叉车(产品型号：CPCD50/发动机型号：WX3K)水箱散热风扇</v>
          </cell>
        </row>
        <row r="4128">
          <cell r="C4128" t="str">
            <v>4027000013</v>
          </cell>
          <cell r="D4128" t="str">
            <v>叉车CPCD50(WX3K）柴油滤清器</v>
          </cell>
        </row>
        <row r="4129">
          <cell r="C4129" t="str">
            <v>4027000014</v>
          </cell>
          <cell r="D4129" t="str">
            <v>叉车(产品型号：CPCD50/发动机型号：WX3K)水箱总成</v>
          </cell>
        </row>
        <row r="4130">
          <cell r="C4130" t="str">
            <v>4027000015</v>
          </cell>
          <cell r="D4130" t="str">
            <v>5T叉车 CPCD50(WX3K)柴滤</v>
          </cell>
        </row>
        <row r="4131">
          <cell r="C4131" t="str">
            <v>4027000016</v>
          </cell>
          <cell r="D4131" t="str">
            <v>5T叉车 CPCD50(WX3K)机滤</v>
          </cell>
        </row>
        <row r="4132">
          <cell r="C4132" t="str">
            <v>4027000017</v>
          </cell>
          <cell r="D4132" t="str">
            <v>转向油缸（5T叉车）</v>
          </cell>
        </row>
        <row r="4133">
          <cell r="C4133" t="str">
            <v>4027000018</v>
          </cell>
          <cell r="D4133" t="str">
            <v>右转向节总成（5T叉车）</v>
          </cell>
        </row>
        <row r="4134">
          <cell r="C4134" t="str">
            <v>4027000019</v>
          </cell>
          <cell r="D4134" t="str">
            <v>左转向节总成（5T叉车）</v>
          </cell>
        </row>
        <row r="4135">
          <cell r="C4135" t="str">
            <v>4027000020</v>
          </cell>
          <cell r="D4135" t="str">
            <v>转向节主销（5T叉车）</v>
          </cell>
        </row>
        <row r="4136">
          <cell r="C4136" t="str">
            <v>4027000021</v>
          </cell>
          <cell r="D4136" t="str">
            <v>止推轴承（5T叉车）</v>
          </cell>
        </row>
        <row r="4137">
          <cell r="C4137" t="str">
            <v>4027000022</v>
          </cell>
          <cell r="D4137" t="str">
            <v>油封（5T叉车）</v>
          </cell>
        </row>
        <row r="4138">
          <cell r="C4138" t="str">
            <v>4027000023</v>
          </cell>
          <cell r="D4138" t="str">
            <v>滚针轴承（5T叉车）</v>
          </cell>
        </row>
        <row r="4139">
          <cell r="C4139" t="str">
            <v>4027000024</v>
          </cell>
          <cell r="D4139" t="str">
            <v>隔套（5T叉车）</v>
          </cell>
        </row>
        <row r="4140">
          <cell r="C4140" t="str">
            <v>4027000025</v>
          </cell>
          <cell r="D4140" t="str">
            <v>衬套（5T叉车）</v>
          </cell>
        </row>
        <row r="4141">
          <cell r="C4141" t="str">
            <v>4027000026</v>
          </cell>
          <cell r="D4141" t="str">
            <v>调整垫（5T叉车）</v>
          </cell>
        </row>
        <row r="4142">
          <cell r="C4142" t="str">
            <v>4037000001</v>
          </cell>
          <cell r="D4142" t="str">
            <v>机滤</v>
          </cell>
        </row>
        <row r="4143">
          <cell r="C4143" t="str">
            <v>4037000002</v>
          </cell>
          <cell r="D4143" t="str">
            <v>叉车前轮轮胎</v>
          </cell>
        </row>
        <row r="4144">
          <cell r="C4144" t="str">
            <v>4037000003</v>
          </cell>
          <cell r="D4144" t="str">
            <v>叉车后轮轮胎</v>
          </cell>
        </row>
        <row r="4145">
          <cell r="C4145" t="str">
            <v>4047000001</v>
          </cell>
          <cell r="D4145" t="str">
            <v>接触器 5011</v>
          </cell>
        </row>
        <row r="4146">
          <cell r="C4146" t="str">
            <v>4047000002</v>
          </cell>
          <cell r="D4146" t="str">
            <v>7寸繁易工业原装PLC触摸屏人机界面控制器</v>
          </cell>
        </row>
        <row r="4147">
          <cell r="C4147" t="str">
            <v>4047000003</v>
          </cell>
          <cell r="D4147" t="str">
            <v>电瓶</v>
          </cell>
        </row>
        <row r="4148">
          <cell r="C4148" t="str">
            <v>4057000001</v>
          </cell>
          <cell r="D4148" t="str">
            <v>变频器</v>
          </cell>
        </row>
        <row r="4149">
          <cell r="C4149" t="str">
            <v>4057000002</v>
          </cell>
          <cell r="D4149" t="str">
            <v>电缆滑车轮（只要行走轮）</v>
          </cell>
        </row>
        <row r="4150">
          <cell r="C4150" t="str">
            <v>4067000001</v>
          </cell>
          <cell r="D4150" t="str">
            <v>50装载机空滤总成</v>
          </cell>
        </row>
        <row r="4151">
          <cell r="C4151" t="str">
            <v>4067000002</v>
          </cell>
          <cell r="D4151" t="str">
            <v>装载机液压油管</v>
          </cell>
        </row>
        <row r="4152">
          <cell r="C4152" t="str">
            <v>4067000003</v>
          </cell>
          <cell r="D4152" t="str">
            <v>装载机轮胎</v>
          </cell>
        </row>
        <row r="4153">
          <cell r="C4153" t="str">
            <v>4067000004</v>
          </cell>
          <cell r="D4153" t="str">
            <v>装载机消音器总成</v>
          </cell>
        </row>
        <row r="4154">
          <cell r="C4154" t="str">
            <v>4067000005</v>
          </cell>
          <cell r="D4154" t="str">
            <v>装载机空滤总成</v>
          </cell>
        </row>
        <row r="4155">
          <cell r="C4155" t="str">
            <v>4067000006</v>
          </cell>
          <cell r="D4155" t="str">
            <v>油底壳密封垫（50装载机）</v>
          </cell>
        </row>
        <row r="4156">
          <cell r="C4156" t="str">
            <v>4067000007</v>
          </cell>
          <cell r="D4156" t="str">
            <v>进气管垫片</v>
          </cell>
        </row>
        <row r="4157">
          <cell r="C4157" t="str">
            <v>4067000008</v>
          </cell>
          <cell r="D4157" t="str">
            <v>增压器油管垫片</v>
          </cell>
        </row>
        <row r="4158">
          <cell r="C4158" t="str">
            <v>4067000009</v>
          </cell>
          <cell r="D4158" t="str">
            <v>机油冷却器盖垫片</v>
          </cell>
        </row>
        <row r="4159">
          <cell r="C4159" t="str">
            <v>4067000010</v>
          </cell>
          <cell r="D4159" t="str">
            <v>垫片</v>
          </cell>
        </row>
        <row r="4160">
          <cell r="C4160" t="str">
            <v>4067000011</v>
          </cell>
          <cell r="D4160" t="str">
            <v>气缸盖垫片</v>
          </cell>
        </row>
        <row r="4161">
          <cell r="C4161" t="str">
            <v>4067000012</v>
          </cell>
          <cell r="D4161" t="str">
            <v>气缸盖罩垫片</v>
          </cell>
        </row>
        <row r="4162">
          <cell r="C4162" t="str">
            <v>4067000013</v>
          </cell>
          <cell r="D4162" t="str">
            <v>水泵密封垫</v>
          </cell>
        </row>
        <row r="4163">
          <cell r="C4163" t="str">
            <v>4067000014</v>
          </cell>
          <cell r="D4163" t="str">
            <v>机油滤座垫片</v>
          </cell>
        </row>
        <row r="4164">
          <cell r="C4164" t="str">
            <v>4067000015</v>
          </cell>
          <cell r="D4164" t="str">
            <v>垫片</v>
          </cell>
        </row>
        <row r="4165">
          <cell r="C4165" t="str">
            <v>4067000016</v>
          </cell>
          <cell r="D4165" t="str">
            <v>喷油器垫片</v>
          </cell>
        </row>
        <row r="4166">
          <cell r="C4166" t="str">
            <v>4067000017</v>
          </cell>
          <cell r="D4166" t="str">
            <v>垫片</v>
          </cell>
        </row>
        <row r="4167">
          <cell r="C4167" t="str">
            <v>4067000018</v>
          </cell>
          <cell r="D4167" t="str">
            <v>垫片</v>
          </cell>
        </row>
        <row r="4168">
          <cell r="C4168" t="str">
            <v>4067000019</v>
          </cell>
          <cell r="D4168" t="str">
            <v>增压器油管垫片</v>
          </cell>
        </row>
        <row r="4169">
          <cell r="C4169" t="str">
            <v>4067000020</v>
          </cell>
          <cell r="D4169" t="str">
            <v>垫片</v>
          </cell>
        </row>
        <row r="4170">
          <cell r="C4170" t="str">
            <v>4067000021</v>
          </cell>
          <cell r="D4170" t="str">
            <v>增压器垫片</v>
          </cell>
        </row>
        <row r="4171">
          <cell r="C4171" t="str">
            <v>4067000022</v>
          </cell>
          <cell r="D4171" t="str">
            <v>活塞销挡圈</v>
          </cell>
        </row>
        <row r="4172">
          <cell r="C4172" t="str">
            <v>4067000023</v>
          </cell>
          <cell r="D4172" t="str">
            <v>活塞销</v>
          </cell>
        </row>
        <row r="4173">
          <cell r="C4173" t="str">
            <v>4067000024</v>
          </cell>
          <cell r="D4173" t="str">
            <v>连杆上瓦</v>
          </cell>
        </row>
        <row r="4174">
          <cell r="C4174" t="str">
            <v>4067000025</v>
          </cell>
          <cell r="D4174" t="str">
            <v>连杆下瓦</v>
          </cell>
        </row>
        <row r="4175">
          <cell r="C4175" t="str">
            <v>4067000026</v>
          </cell>
          <cell r="D4175" t="str">
            <v>连杆总成</v>
          </cell>
        </row>
        <row r="4176">
          <cell r="C4176" t="str">
            <v>4067000027</v>
          </cell>
          <cell r="D4176" t="str">
            <v>活塞</v>
          </cell>
        </row>
        <row r="4177">
          <cell r="C4177" t="str">
            <v>4067000028</v>
          </cell>
          <cell r="D4177" t="str">
            <v>活塞环组件</v>
          </cell>
        </row>
        <row r="4178">
          <cell r="C4178" t="str">
            <v>4067000029</v>
          </cell>
          <cell r="D4178" t="str">
            <v>气缸套（动力核心组件）</v>
          </cell>
        </row>
        <row r="4179">
          <cell r="C4179" t="str">
            <v>4067000030</v>
          </cell>
          <cell r="D4179" t="str">
            <v>活塞（动力核心组件）</v>
          </cell>
        </row>
        <row r="4180">
          <cell r="C4180" t="str">
            <v>4067000031</v>
          </cell>
          <cell r="D4180" t="str">
            <v>活塞销（动力核心组件）</v>
          </cell>
        </row>
        <row r="4181">
          <cell r="C4181" t="str">
            <v>4067000032</v>
          </cell>
          <cell r="D4181" t="str">
            <v>活塞环（动力核心组件）</v>
          </cell>
        </row>
        <row r="4182">
          <cell r="C4182" t="str">
            <v>4067000033</v>
          </cell>
          <cell r="D4182" t="str">
            <v>活塞销挡圈（动力核心组件）</v>
          </cell>
        </row>
        <row r="4183">
          <cell r="C4183" t="str">
            <v>4067000034</v>
          </cell>
          <cell r="D4183" t="str">
            <v>气路连接胶管</v>
          </cell>
        </row>
        <row r="4184">
          <cell r="C4184" t="str">
            <v>4067000035</v>
          </cell>
          <cell r="D4184" t="str">
            <v>卡箍</v>
          </cell>
        </row>
        <row r="4185">
          <cell r="C4185" t="str">
            <v>4067000036</v>
          </cell>
          <cell r="D4185" t="str">
            <v>六角法兰面承面带齿螺栓</v>
          </cell>
        </row>
        <row r="4186">
          <cell r="C4186" t="str">
            <v>4067000037</v>
          </cell>
          <cell r="D4186" t="str">
            <v>空压机进气管</v>
          </cell>
        </row>
        <row r="4187">
          <cell r="C4187" t="str">
            <v>4067000038</v>
          </cell>
          <cell r="D4187" t="str">
            <v>支撑块</v>
          </cell>
        </row>
        <row r="4188">
          <cell r="C4188" t="str">
            <v>4067000039</v>
          </cell>
          <cell r="D4188" t="str">
            <v>空压机总成</v>
          </cell>
        </row>
        <row r="4189">
          <cell r="C4189" t="str">
            <v>4067000040</v>
          </cell>
          <cell r="D4189" t="str">
            <v>组合密封垫圈</v>
          </cell>
        </row>
        <row r="4190">
          <cell r="C4190" t="str">
            <v>4067000041</v>
          </cell>
          <cell r="D4190" t="str">
            <v>空压机水管总成</v>
          </cell>
        </row>
        <row r="4191">
          <cell r="C4191" t="str">
            <v>4067000042</v>
          </cell>
          <cell r="D4191" t="str">
            <v>空心螺栓</v>
          </cell>
        </row>
        <row r="4192">
          <cell r="C4192" t="str">
            <v>4067000043</v>
          </cell>
          <cell r="D4192" t="str">
            <v>密封圈</v>
          </cell>
        </row>
        <row r="4193">
          <cell r="C4193" t="str">
            <v>4067000044</v>
          </cell>
          <cell r="D4193" t="str">
            <v>螺栓</v>
          </cell>
        </row>
        <row r="4194">
          <cell r="C4194" t="str">
            <v>4067000045</v>
          </cell>
          <cell r="D4194" t="str">
            <v>组合密封垫圈</v>
          </cell>
        </row>
        <row r="4195">
          <cell r="C4195" t="str">
            <v>4067000046</v>
          </cell>
          <cell r="D4195" t="str">
            <v>空压机润滑油管总成</v>
          </cell>
        </row>
        <row r="4196">
          <cell r="C4196" t="str">
            <v>4067000047</v>
          </cell>
          <cell r="D4196" t="str">
            <v>空压机组件</v>
          </cell>
        </row>
        <row r="4197">
          <cell r="C4197" t="str">
            <v>4067000048</v>
          </cell>
          <cell r="D4197" t="str">
            <v>空压机齿轮</v>
          </cell>
        </row>
        <row r="4198">
          <cell r="C4198" t="str">
            <v>4067000049</v>
          </cell>
          <cell r="D4198" t="str">
            <v>排气管总成</v>
          </cell>
        </row>
        <row r="4199">
          <cell r="C4199" t="str">
            <v>4067000050</v>
          </cell>
          <cell r="D4199" t="str">
            <v>排气管密封环</v>
          </cell>
        </row>
        <row r="4200">
          <cell r="C4200" t="str">
            <v>4067000051</v>
          </cell>
          <cell r="D4200" t="str">
            <v>垫片（排气管结合组）</v>
          </cell>
        </row>
        <row r="4201">
          <cell r="C4201" t="str">
            <v>4067000052</v>
          </cell>
          <cell r="D4201" t="str">
            <v>排气歧管</v>
          </cell>
        </row>
        <row r="4202">
          <cell r="C4202" t="str">
            <v>4067000053</v>
          </cell>
          <cell r="D4202" t="str">
            <v>排气管总成</v>
          </cell>
        </row>
        <row r="4203">
          <cell r="C4203" t="str">
            <v>4067000054</v>
          </cell>
          <cell r="D4203" t="str">
            <v>排气管螺栓</v>
          </cell>
        </row>
        <row r="4204">
          <cell r="C4204" t="str">
            <v>4067000055</v>
          </cell>
          <cell r="D4204" t="str">
            <v>六角法兰面螺栓</v>
          </cell>
        </row>
        <row r="4205">
          <cell r="C4205" t="str">
            <v>4067000056</v>
          </cell>
          <cell r="D4205" t="str">
            <v>双头螺柱</v>
          </cell>
        </row>
        <row r="4206">
          <cell r="C4206" t="str">
            <v>4067000057</v>
          </cell>
          <cell r="D4206" t="str">
            <v>双头螺柱</v>
          </cell>
        </row>
        <row r="4207">
          <cell r="C4207" t="str">
            <v>4067000058</v>
          </cell>
          <cell r="D4207" t="str">
            <v>水泵密封垫（水泵结合组）</v>
          </cell>
        </row>
        <row r="4208">
          <cell r="C4208" t="str">
            <v>4067000059</v>
          </cell>
          <cell r="D4208" t="str">
            <v>水泵</v>
          </cell>
        </row>
        <row r="4209">
          <cell r="C4209" t="str">
            <v>4067000060</v>
          </cell>
          <cell r="D4209" t="str">
            <v>六角法兰面螺母</v>
          </cell>
        </row>
        <row r="4210">
          <cell r="C4210" t="str">
            <v>4067000061</v>
          </cell>
          <cell r="D4210" t="str">
            <v>施必牢螺母</v>
          </cell>
        </row>
        <row r="4211">
          <cell r="C4211" t="str">
            <v>4067000062</v>
          </cell>
          <cell r="D4211" t="str">
            <v>双头螺柱</v>
          </cell>
        </row>
        <row r="4212">
          <cell r="C4212" t="str">
            <v>4067000063</v>
          </cell>
          <cell r="D4212" t="str">
            <v>涡轮增压器</v>
          </cell>
        </row>
        <row r="4213">
          <cell r="C4213" t="str">
            <v>4067000064</v>
          </cell>
          <cell r="D4213" t="str">
            <v>增压器垫片</v>
          </cell>
        </row>
        <row r="4214">
          <cell r="C4214" t="str">
            <v>4067000065</v>
          </cell>
          <cell r="D4214" t="str">
            <v>双头螺柱</v>
          </cell>
        </row>
        <row r="4215">
          <cell r="C4215" t="str">
            <v>4067000066</v>
          </cell>
          <cell r="D4215" t="str">
            <v>六角螺母</v>
          </cell>
        </row>
        <row r="4216">
          <cell r="C4216" t="str">
            <v>4067000067</v>
          </cell>
          <cell r="D4216" t="str">
            <v>六角法兰面螺栓</v>
          </cell>
        </row>
        <row r="4217">
          <cell r="C4217" t="str">
            <v>4067000068</v>
          </cell>
          <cell r="D4217" t="str">
            <v>垫圈</v>
          </cell>
        </row>
        <row r="4218">
          <cell r="C4218" t="str">
            <v>4067000069</v>
          </cell>
          <cell r="D4218" t="str">
            <v>增压器油管垫片</v>
          </cell>
        </row>
        <row r="4219">
          <cell r="C4219" t="str">
            <v>4067000070</v>
          </cell>
          <cell r="D4219" t="str">
            <v>增压器润滑油管总成</v>
          </cell>
        </row>
        <row r="4220">
          <cell r="C4220" t="str">
            <v>4067000071</v>
          </cell>
          <cell r="D4220" t="str">
            <v>增压器油管垫片（增压器润滑油管结合组）</v>
          </cell>
        </row>
        <row r="4221">
          <cell r="C4221" t="str">
            <v>4067000072</v>
          </cell>
          <cell r="D4221" t="str">
            <v>螺栓</v>
          </cell>
        </row>
        <row r="4222">
          <cell r="C4222" t="str">
            <v>4067000073</v>
          </cell>
          <cell r="D4222" t="str">
            <v>增压器润滑油管总成</v>
          </cell>
        </row>
        <row r="4223">
          <cell r="C4223" t="str">
            <v>4067000074</v>
          </cell>
          <cell r="D4223" t="str">
            <v>卡套</v>
          </cell>
        </row>
        <row r="4224">
          <cell r="C4224" t="str">
            <v>4067000075</v>
          </cell>
          <cell r="D4224" t="str">
            <v>卡套式管接头用螺母</v>
          </cell>
        </row>
        <row r="4225">
          <cell r="C4225" t="str">
            <v>4067000076</v>
          </cell>
          <cell r="D4225" t="str">
            <v>六角法兰面螺栓</v>
          </cell>
        </row>
        <row r="4226">
          <cell r="C4226" t="str">
            <v>4067000077</v>
          </cell>
          <cell r="D4226" t="str">
            <v>卡箍</v>
          </cell>
        </row>
        <row r="4227">
          <cell r="C4227" t="str">
            <v>4067000078</v>
          </cell>
          <cell r="D4227" t="str">
            <v>冷却液连接胶管</v>
          </cell>
        </row>
        <row r="4228">
          <cell r="C4228" t="str">
            <v>4067000079</v>
          </cell>
          <cell r="D4228" t="str">
            <v>进气接管</v>
          </cell>
        </row>
        <row r="4229">
          <cell r="C4229" t="str">
            <v>4067000080</v>
          </cell>
          <cell r="D4229" t="str">
            <v>内六角圆柱头螺钉</v>
          </cell>
        </row>
        <row r="4230">
          <cell r="C4230" t="str">
            <v>4067000081</v>
          </cell>
          <cell r="D4230" t="str">
            <v>六角头螺栓</v>
          </cell>
        </row>
        <row r="4231">
          <cell r="C4231" t="str">
            <v>4067000082</v>
          </cell>
          <cell r="D4231" t="str">
            <v>六角头螺栓</v>
          </cell>
        </row>
        <row r="4232">
          <cell r="C4232" t="str">
            <v>4067000083</v>
          </cell>
          <cell r="D4232" t="str">
            <v>波形弹性垫圈</v>
          </cell>
        </row>
        <row r="4233">
          <cell r="C4233" t="str">
            <v>4067000084</v>
          </cell>
          <cell r="D4233" t="str">
            <v>垫片</v>
          </cell>
        </row>
        <row r="4234">
          <cell r="C4234" t="str">
            <v>4067000085</v>
          </cell>
          <cell r="D4234" t="str">
            <v>弹簧垫圈</v>
          </cell>
        </row>
        <row r="4235">
          <cell r="C4235" t="str">
            <v>4067000086</v>
          </cell>
          <cell r="D4235" t="str">
            <v>六角螺母</v>
          </cell>
        </row>
        <row r="4236">
          <cell r="C4236" t="str">
            <v>4067000087</v>
          </cell>
          <cell r="D4236" t="str">
            <v>50装载机发动机总成</v>
          </cell>
        </row>
        <row r="4237">
          <cell r="C4237" t="str">
            <v>4067000088</v>
          </cell>
          <cell r="D4237" t="str">
            <v>50装载机气缸盖罩垫片</v>
          </cell>
        </row>
        <row r="4238">
          <cell r="C4238" t="str">
            <v>4067000089</v>
          </cell>
          <cell r="D4238" t="str">
            <v>50装载机气缸垫</v>
          </cell>
        </row>
        <row r="4239">
          <cell r="C4239" t="str">
            <v>4067000090</v>
          </cell>
          <cell r="D4239" t="str">
            <v>50装载机涡轮增压器备件（双头螺柱）</v>
          </cell>
        </row>
        <row r="4240">
          <cell r="C4240" t="str">
            <v>4067000091</v>
          </cell>
          <cell r="D4240" t="str">
            <v>50装载机涡轮增压器备件（六角锁紧螺母）</v>
          </cell>
        </row>
        <row r="4241">
          <cell r="C4241" t="str">
            <v>4067000092</v>
          </cell>
          <cell r="D4241" t="str">
            <v>50装载机涡轮增压器备件（涡轮增压器）</v>
          </cell>
        </row>
        <row r="4242">
          <cell r="C4242" t="str">
            <v>4067000093</v>
          </cell>
          <cell r="D4242" t="str">
            <v>50装载机涡轮增压器备件（增压器垫片）</v>
          </cell>
        </row>
        <row r="4243">
          <cell r="C4243" t="str">
            <v>4067000094</v>
          </cell>
          <cell r="D4243" t="str">
            <v>50装载机涡轮增压器备件（涡轮壳双头螺柱）</v>
          </cell>
        </row>
        <row r="4244">
          <cell r="C4244" t="str">
            <v>4067000095</v>
          </cell>
          <cell r="D4244" t="str">
            <v>50装载机进气胶管</v>
          </cell>
        </row>
        <row r="4245">
          <cell r="C4245" t="str">
            <v>4067000096</v>
          </cell>
          <cell r="D4245" t="str">
            <v>50装载机回油波形管</v>
          </cell>
        </row>
        <row r="4246">
          <cell r="C4246" t="str">
            <v>4067000097</v>
          </cell>
          <cell r="D4246" t="str">
            <v>50装载机潍柴发动机四配套</v>
          </cell>
        </row>
        <row r="4247">
          <cell r="C4247" t="str">
            <v>4067000098</v>
          </cell>
          <cell r="D4247" t="str">
            <v>50装载机空调压缩机</v>
          </cell>
        </row>
        <row r="4248">
          <cell r="C4248" t="str">
            <v>4067000099</v>
          </cell>
          <cell r="D4248" t="str">
            <v>50装载机发电机</v>
          </cell>
        </row>
        <row r="4249">
          <cell r="C4249" t="str">
            <v>4067000100</v>
          </cell>
          <cell r="D4249" t="str">
            <v>50装载机散热板</v>
          </cell>
        </row>
        <row r="4250">
          <cell r="C4250" t="str">
            <v>4067000101</v>
          </cell>
          <cell r="D4250" t="str">
            <v>50装载机散热器</v>
          </cell>
        </row>
        <row r="4251">
          <cell r="C4251" t="str">
            <v>4067000102</v>
          </cell>
          <cell r="D4251" t="str">
            <v>50装载机加油口</v>
          </cell>
        </row>
        <row r="4252">
          <cell r="C4252" t="str">
            <v>4067000103</v>
          </cell>
          <cell r="D4252" t="str">
            <v>50装载机发动机大修包</v>
          </cell>
        </row>
        <row r="4253">
          <cell r="C4253" t="str">
            <v>4067000104</v>
          </cell>
          <cell r="D4253" t="str">
            <v>50装载机活塞连杆</v>
          </cell>
        </row>
        <row r="4254">
          <cell r="C4254" t="str">
            <v>4067000105</v>
          </cell>
          <cell r="D4254" t="str">
            <v>50装载机曲轴</v>
          </cell>
        </row>
        <row r="4255">
          <cell r="C4255" t="str">
            <v>4067000106</v>
          </cell>
          <cell r="D4255" t="str">
            <v>50装载机曲轴瓦</v>
          </cell>
        </row>
        <row r="4256">
          <cell r="C4256" t="str">
            <v>4067000107</v>
          </cell>
          <cell r="D4256" t="str">
            <v>50装载机机油泵结合组</v>
          </cell>
        </row>
        <row r="4257">
          <cell r="C4257" t="str">
            <v>4067000108</v>
          </cell>
          <cell r="D4257" t="str">
            <v>50装载机气门</v>
          </cell>
        </row>
        <row r="4258">
          <cell r="C4258" t="str">
            <v>4067000109</v>
          </cell>
          <cell r="D4258" t="str">
            <v>50装载机喷油嘴</v>
          </cell>
        </row>
        <row r="4259">
          <cell r="C4259" t="str">
            <v>4077000001</v>
          </cell>
          <cell r="D4259" t="str">
            <v>装船机输送带</v>
          </cell>
        </row>
        <row r="4260">
          <cell r="C4260" t="str">
            <v>4077000002</v>
          </cell>
          <cell r="D4260" t="str">
            <v>皮带接头胶料</v>
          </cell>
        </row>
        <row r="4261">
          <cell r="C4261" t="str">
            <v>4077000003</v>
          </cell>
          <cell r="D4261" t="str">
            <v>深井泵</v>
          </cell>
        </row>
        <row r="4262">
          <cell r="C4262" t="str">
            <v>4077000004</v>
          </cell>
          <cell r="D4262" t="str">
            <v>潜水泵</v>
          </cell>
        </row>
        <row r="4263">
          <cell r="C4263" t="str">
            <v>4077000005</v>
          </cell>
          <cell r="D4263" t="str">
            <v>潜水泵</v>
          </cell>
        </row>
        <row r="4264">
          <cell r="C4264" t="str">
            <v>4077000006</v>
          </cell>
          <cell r="D4264" t="str">
            <v>高压过滤器</v>
          </cell>
        </row>
        <row r="4265">
          <cell r="C4265" t="str">
            <v>4077000007</v>
          </cell>
          <cell r="D4265" t="str">
            <v>燃油传感器</v>
          </cell>
        </row>
        <row r="4266">
          <cell r="C4266" t="str">
            <v>4077000008</v>
          </cell>
          <cell r="D4266" t="str">
            <v>空滤软管</v>
          </cell>
        </row>
        <row r="4267">
          <cell r="C4267" t="str">
            <v>4077000009</v>
          </cell>
          <cell r="D4267" t="str">
            <v>气弹簧</v>
          </cell>
        </row>
        <row r="4268">
          <cell r="C4268" t="str">
            <v>4077000010</v>
          </cell>
          <cell r="D4268" t="str">
            <v>上水管</v>
          </cell>
        </row>
        <row r="4269">
          <cell r="C4269" t="str">
            <v>4077000011</v>
          </cell>
          <cell r="D4269" t="str">
            <v>水管</v>
          </cell>
        </row>
        <row r="4270">
          <cell r="C4270" t="str">
            <v>4077000012</v>
          </cell>
          <cell r="D4270" t="str">
            <v>密封条</v>
          </cell>
        </row>
        <row r="4271">
          <cell r="C4271" t="str">
            <v>4077000013</v>
          </cell>
          <cell r="D4271" t="str">
            <v>水管</v>
          </cell>
        </row>
        <row r="4272">
          <cell r="C4272" t="str">
            <v>4077000014</v>
          </cell>
          <cell r="D4272" t="str">
            <v>发动机空滤</v>
          </cell>
        </row>
        <row r="4273">
          <cell r="C4273" t="str">
            <v>4077000015</v>
          </cell>
          <cell r="D4273" t="str">
            <v>发动机空滤</v>
          </cell>
        </row>
        <row r="4274">
          <cell r="C4274" t="str">
            <v>4077000016</v>
          </cell>
          <cell r="D4274" t="str">
            <v>柴油油水分离器</v>
          </cell>
        </row>
        <row r="4275">
          <cell r="C4275" t="str">
            <v>4077000017</v>
          </cell>
          <cell r="D4275" t="str">
            <v>柴油油水分离器滤芯</v>
          </cell>
        </row>
        <row r="4276">
          <cell r="C4276" t="str">
            <v>4077000018</v>
          </cell>
          <cell r="D4276" t="str">
            <v>柴油滤芯</v>
          </cell>
        </row>
        <row r="4277">
          <cell r="C4277" t="str">
            <v>4077000019</v>
          </cell>
          <cell r="D4277" t="str">
            <v>机油滤芯</v>
          </cell>
        </row>
        <row r="4278">
          <cell r="C4278" t="str">
            <v>4077000020</v>
          </cell>
          <cell r="D4278" t="str">
            <v>柴油箱加油滤网</v>
          </cell>
        </row>
        <row r="4279">
          <cell r="C4279" t="str">
            <v>4077000021</v>
          </cell>
          <cell r="D4279" t="str">
            <v>柴油箱加油盖子</v>
          </cell>
        </row>
        <row r="4280">
          <cell r="C4280" t="str">
            <v>4077000022</v>
          </cell>
          <cell r="D4280" t="str">
            <v>行走液压系统过滤器</v>
          </cell>
        </row>
        <row r="4281">
          <cell r="C4281" t="str">
            <v>4077000023</v>
          </cell>
          <cell r="D4281" t="str">
            <v>空调滤芯</v>
          </cell>
        </row>
        <row r="4282">
          <cell r="C4282" t="str">
            <v>4077000024</v>
          </cell>
          <cell r="D4282" t="str">
            <v>液压油箱回油滤芯</v>
          </cell>
        </row>
        <row r="4283">
          <cell r="C4283" t="str">
            <v>4077000025</v>
          </cell>
          <cell r="D4283" t="str">
            <v>后视镜</v>
          </cell>
        </row>
        <row r="4284">
          <cell r="C4284" t="str">
            <v>4077000026</v>
          </cell>
          <cell r="D4284" t="str">
            <v>滑移装载机72寸清扫器马达液压油管</v>
          </cell>
        </row>
        <row r="4285">
          <cell r="C4285" t="str">
            <v>4077000027</v>
          </cell>
          <cell r="D4285" t="str">
            <v>滑移装载机72寸清扫器马达</v>
          </cell>
        </row>
        <row r="4286">
          <cell r="C4286" t="str">
            <v>4077000028</v>
          </cell>
          <cell r="D4286" t="str">
            <v>滑移装载机72寸清扫器扫辊法兰</v>
          </cell>
        </row>
        <row r="4287">
          <cell r="C4287" t="str">
            <v>4077000029</v>
          </cell>
          <cell r="D4287" t="str">
            <v>滑移装载机72寸清扫器铲板 带配套螺栓</v>
          </cell>
        </row>
        <row r="4288">
          <cell r="C4288" t="str">
            <v>4077000030</v>
          </cell>
          <cell r="D4288" t="str">
            <v>滑移装载机铲斗铲板  带配套螺栓</v>
          </cell>
        </row>
        <row r="4289">
          <cell r="C4289" t="str">
            <v>4077000031</v>
          </cell>
          <cell r="D4289" t="str">
            <v>组合快换接头</v>
          </cell>
        </row>
        <row r="4290">
          <cell r="C4290" t="str">
            <v>4077000032</v>
          </cell>
          <cell r="D4290" t="str">
            <v>电源开关</v>
          </cell>
        </row>
        <row r="4291">
          <cell r="C4291" t="str">
            <v>4077000033</v>
          </cell>
          <cell r="D4291" t="str">
            <v>启动继电器</v>
          </cell>
        </row>
        <row r="4292">
          <cell r="C4292" t="str">
            <v>4077000034</v>
          </cell>
          <cell r="D4292" t="str">
            <v>蓄电池负极开关</v>
          </cell>
        </row>
        <row r="4293">
          <cell r="C4293" t="str">
            <v>4077000035</v>
          </cell>
          <cell r="D4293" t="str">
            <v>接近开关</v>
          </cell>
        </row>
        <row r="4294">
          <cell r="C4294" t="str">
            <v>4077000036</v>
          </cell>
          <cell r="D4294" t="str">
            <v>接近开关</v>
          </cell>
        </row>
        <row r="4295">
          <cell r="C4295" t="str">
            <v>4077000037</v>
          </cell>
          <cell r="D4295" t="str">
            <v>皮带 A17-380</v>
          </cell>
        </row>
        <row r="4296">
          <cell r="C4296" t="str">
            <v>4077000038</v>
          </cell>
          <cell r="D4296" t="str">
            <v>装船机驾驶室座椅</v>
          </cell>
        </row>
        <row r="4297">
          <cell r="C4297" t="str">
            <v>4077000039</v>
          </cell>
          <cell r="D4297" t="str">
            <v>警示标识牌（安环）</v>
          </cell>
        </row>
        <row r="4298">
          <cell r="C4298" t="str">
            <v>4077000040</v>
          </cell>
          <cell r="D4298" t="str">
            <v>红白反光警戒带（安环）</v>
          </cell>
        </row>
        <row r="4299">
          <cell r="C4299" t="str">
            <v>4077000041</v>
          </cell>
          <cell r="D4299" t="str">
            <v>警戒带（安环）</v>
          </cell>
        </row>
        <row r="4300">
          <cell r="C4300" t="str">
            <v>4077000042</v>
          </cell>
          <cell r="D4300" t="str">
            <v>反光锥桶（安环）</v>
          </cell>
        </row>
        <row r="4301">
          <cell r="C4301" t="str">
            <v>4077000043</v>
          </cell>
          <cell r="D4301" t="str">
            <v>折叠硬质检修围挡（安环）</v>
          </cell>
        </row>
        <row r="4302">
          <cell r="C4302" t="str">
            <v>4077000044</v>
          </cell>
          <cell r="D4302" t="str">
            <v>水马（安环）</v>
          </cell>
        </row>
        <row r="4303">
          <cell r="C4303" t="str">
            <v>4077000045</v>
          </cell>
          <cell r="D4303" t="str">
            <v>手电筒（安环）</v>
          </cell>
        </row>
        <row r="4304">
          <cell r="C4304" t="str">
            <v>4077000046</v>
          </cell>
          <cell r="D4304" t="str">
            <v>便携式四合一气体检测仪（安环）</v>
          </cell>
        </row>
        <row r="4305">
          <cell r="C4305" t="str">
            <v>4077000047</v>
          </cell>
          <cell r="D4305" t="str">
            <v>安全帽（安环）</v>
          </cell>
        </row>
        <row r="4306">
          <cell r="C4306" t="str">
            <v>4077000048</v>
          </cell>
          <cell r="D4306" t="str">
            <v>灭火器（安环）</v>
          </cell>
        </row>
        <row r="4307">
          <cell r="C4307" t="str">
            <v>4077000049</v>
          </cell>
          <cell r="D4307" t="str">
            <v>灭火器（安环）</v>
          </cell>
        </row>
        <row r="4308">
          <cell r="C4308" t="str">
            <v>4077000050</v>
          </cell>
          <cell r="D4308" t="str">
            <v>垃圾桶（安环）</v>
          </cell>
        </row>
        <row r="4309">
          <cell r="C4309" t="str">
            <v>4077000051</v>
          </cell>
          <cell r="D4309" t="str">
            <v>支架红蓝警示灯（安环）</v>
          </cell>
        </row>
        <row r="4310">
          <cell r="C4310" t="str">
            <v>4088000001</v>
          </cell>
          <cell r="D4310" t="str">
            <v>25T吊车行车制动总成</v>
          </cell>
        </row>
        <row r="4311">
          <cell r="C4311" t="str">
            <v>4088000002</v>
          </cell>
          <cell r="D4311" t="str">
            <v>25T吊车驻车制动总成</v>
          </cell>
        </row>
        <row r="4312">
          <cell r="C4312" t="str">
            <v>4088000003</v>
          </cell>
          <cell r="D4312" t="str">
            <v>25T吊车 整车型号：XZJ5335JQZ25K 发动机型号：SC9DF300.1Q5 （柴滤粗滤）</v>
          </cell>
        </row>
        <row r="4313">
          <cell r="C4313" t="str">
            <v>4088000004</v>
          </cell>
          <cell r="D4313" t="str">
            <v>25T吊车 整车型号：XZJ5335JQZ25K 发动机型号：SC9DF300.1Q5 （机滤）</v>
          </cell>
        </row>
        <row r="4314">
          <cell r="C4314" t="str">
            <v>4088000005</v>
          </cell>
          <cell r="D4314" t="str">
            <v>液压油箱回油滤芯总成</v>
          </cell>
        </row>
        <row r="4315">
          <cell r="C4315" t="str">
            <v>4088000006</v>
          </cell>
          <cell r="D4315" t="str">
            <v>25T吊车喷油嘴铜垫</v>
          </cell>
        </row>
        <row r="4316">
          <cell r="C4316" t="str">
            <v>4088000007</v>
          </cell>
          <cell r="D4316" t="str">
            <v>57000071  制动气室</v>
          </cell>
        </row>
        <row r="4317">
          <cell r="C4317" t="str">
            <v>4088000008</v>
          </cell>
          <cell r="D4317" t="str">
            <v>57000072  制动气室</v>
          </cell>
        </row>
        <row r="4318">
          <cell r="C4318" t="str">
            <v>4088000009</v>
          </cell>
          <cell r="D4318" t="str">
            <v>84450002  制动蹄总成</v>
          </cell>
        </row>
        <row r="4319">
          <cell r="C4319" t="str">
            <v>4088000010</v>
          </cell>
          <cell r="D4319" t="str">
            <v>上摩擦片</v>
          </cell>
        </row>
        <row r="4320">
          <cell r="C4320" t="str">
            <v>4088000011</v>
          </cell>
          <cell r="D4320" t="str">
            <v>下摩擦片</v>
          </cell>
        </row>
        <row r="4321">
          <cell r="C4321" t="str">
            <v>4088000012</v>
          </cell>
          <cell r="D4321" t="str">
            <v>55000094   30/30制动气室</v>
          </cell>
        </row>
        <row r="4322">
          <cell r="C4322" t="str">
            <v>4088000013</v>
          </cell>
          <cell r="D4322" t="str">
            <v>84777003  制动蹄和摩擦片总成</v>
          </cell>
        </row>
        <row r="4323">
          <cell r="C4323" t="str">
            <v>4088000014</v>
          </cell>
          <cell r="D4323" t="str">
            <v>84777004  摩擦片</v>
          </cell>
        </row>
        <row r="4324">
          <cell r="C4324" t="str">
            <v>4088000015</v>
          </cell>
          <cell r="D4324" t="str">
            <v>55000094   30/30制动气室2</v>
          </cell>
        </row>
        <row r="4325">
          <cell r="C4325" t="str">
            <v>4088000016</v>
          </cell>
          <cell r="D4325" t="str">
            <v>84777003  制动蹄和摩擦片总成2</v>
          </cell>
        </row>
        <row r="4326">
          <cell r="C4326" t="str">
            <v>4088000017</v>
          </cell>
          <cell r="D4326" t="str">
            <v>84777004  摩擦片2</v>
          </cell>
        </row>
        <row r="4327">
          <cell r="C4327" t="str">
            <v>4088000018</v>
          </cell>
          <cell r="D4327" t="str">
            <v>手制动阀</v>
          </cell>
        </row>
        <row r="4328">
          <cell r="C4328" t="str">
            <v>4088000019</v>
          </cell>
          <cell r="D4328" t="str">
            <v>脚制动阀(制动总泵)</v>
          </cell>
        </row>
        <row r="4329">
          <cell r="C4329" t="str">
            <v>4088000020</v>
          </cell>
          <cell r="D4329" t="str">
            <v>手继动阀</v>
          </cell>
        </row>
        <row r="4330">
          <cell r="C4330" t="str">
            <v>4088000021</v>
          </cell>
          <cell r="D4330" t="str">
            <v>脚继动阀</v>
          </cell>
        </row>
        <row r="4331">
          <cell r="C4331" t="str">
            <v>4099000001</v>
          </cell>
          <cell r="D4331" t="str">
            <v>高空作业车一号臂布管（套）</v>
          </cell>
        </row>
        <row r="4332">
          <cell r="C4332" t="str">
            <v>4099000002</v>
          </cell>
          <cell r="D4332" t="str">
            <v>高空作业车二号臂布管（套）</v>
          </cell>
        </row>
        <row r="4333">
          <cell r="C4333" t="str">
            <v>4099000003</v>
          </cell>
          <cell r="D4333" t="str">
            <v>高空车曲臂布管（套）</v>
          </cell>
        </row>
        <row r="4334">
          <cell r="C4334" t="str">
            <v>4099000004</v>
          </cell>
          <cell r="D4334" t="str">
            <v>高空车动力系统装配（散热器）</v>
          </cell>
        </row>
        <row r="4335">
          <cell r="C4335" t="str">
            <v>4099000005</v>
          </cell>
          <cell r="D4335" t="str">
            <v>高空车动力系统装配（进气管）</v>
          </cell>
        </row>
        <row r="4336">
          <cell r="C4336" t="str">
            <v>4099000006</v>
          </cell>
          <cell r="D4336" t="str">
            <v>高空车动力系统装配（水管Ⅰ）</v>
          </cell>
        </row>
        <row r="4337">
          <cell r="C4337" t="str">
            <v>4099000007</v>
          </cell>
          <cell r="D4337" t="str">
            <v>高空车动力系统装配（水管Ⅱ）</v>
          </cell>
        </row>
        <row r="4338">
          <cell r="C4338" t="str">
            <v>4099000008</v>
          </cell>
          <cell r="D4338" t="str">
            <v>高空车动力系统装配（除气管）</v>
          </cell>
        </row>
        <row r="4339">
          <cell r="C4339" t="str">
            <v>4099000009</v>
          </cell>
          <cell r="D4339" t="str">
            <v>高空车动力系统装配（进气胶管）</v>
          </cell>
        </row>
        <row r="4340">
          <cell r="C4340" t="str">
            <v>4099000010</v>
          </cell>
          <cell r="D4340" t="str">
            <v>高空车动力系统装配（联轴器）</v>
          </cell>
        </row>
        <row r="4341">
          <cell r="C4341" t="str">
            <v>4099000011</v>
          </cell>
          <cell r="D4341" t="str">
            <v>高空车燃油箱（回油管）</v>
          </cell>
        </row>
        <row r="4342">
          <cell r="C4342" t="str">
            <v>4099000012</v>
          </cell>
          <cell r="D4342" t="str">
            <v>高空车燃油箱（进油管Ⅰ）</v>
          </cell>
        </row>
        <row r="4343">
          <cell r="C4343" t="str">
            <v>4099000013</v>
          </cell>
          <cell r="D4343" t="str">
            <v>高空车燃油箱（油水分离器）</v>
          </cell>
        </row>
        <row r="4344">
          <cell r="C4344" t="str">
            <v>4099000014</v>
          </cell>
          <cell r="D4344" t="str">
            <v>高空作业车（发动机总成）</v>
          </cell>
        </row>
        <row r="4345">
          <cell r="C4345" t="str">
            <v>4099000015</v>
          </cell>
          <cell r="D4345" t="str">
            <v>相序监控继电器</v>
          </cell>
        </row>
        <row r="4346">
          <cell r="C4346" t="str">
            <v>4099000016</v>
          </cell>
          <cell r="D4346" t="str">
            <v>电压表</v>
          </cell>
        </row>
        <row r="4347">
          <cell r="C4347" t="str">
            <v>4099000017</v>
          </cell>
          <cell r="D4347" t="str">
            <v>电流表</v>
          </cell>
        </row>
        <row r="4348">
          <cell r="C4348" t="str">
            <v>4099000018</v>
          </cell>
          <cell r="D4348" t="str">
            <v>湿度监控器</v>
          </cell>
        </row>
        <row r="4349">
          <cell r="C4349" t="str">
            <v>4099000019</v>
          </cell>
          <cell r="D4349" t="str">
            <v>固定吊主空开</v>
          </cell>
        </row>
        <row r="4350">
          <cell r="C4350" t="str">
            <v>4099000020</v>
          </cell>
          <cell r="D4350" t="str">
            <v>固定吊主空开欠压线圈</v>
          </cell>
        </row>
        <row r="4351">
          <cell r="C4351" t="str">
            <v>4099000021</v>
          </cell>
          <cell r="D4351" t="str">
            <v>热继电器</v>
          </cell>
        </row>
        <row r="4352">
          <cell r="C4352" t="str">
            <v>4099000022</v>
          </cell>
          <cell r="D4352" t="str">
            <v>起升多功能限位</v>
          </cell>
        </row>
        <row r="4353">
          <cell r="C4353" t="str">
            <v>4099000023</v>
          </cell>
          <cell r="D4353" t="str">
            <v>变幅多功能限位</v>
          </cell>
        </row>
        <row r="4354">
          <cell r="C4354" t="str">
            <v>4099000024</v>
          </cell>
          <cell r="D4354" t="str">
            <v>起升接近开关</v>
          </cell>
        </row>
        <row r="4355">
          <cell r="C4355" t="str">
            <v>5000000001</v>
          </cell>
          <cell r="D4355" t="str">
            <v>得力角磨机</v>
          </cell>
        </row>
        <row r="4356">
          <cell r="C4356" t="str">
            <v>5000000002</v>
          </cell>
          <cell r="D4356" t="str">
            <v>小蜜蜂扩音器</v>
          </cell>
        </row>
        <row r="4357">
          <cell r="C4357" t="str">
            <v>5000000003</v>
          </cell>
          <cell r="D4357" t="str">
            <v>整体卫生间</v>
          </cell>
        </row>
        <row r="4358">
          <cell r="C4358" t="str">
            <v>5000000004</v>
          </cell>
          <cell r="D4358" t="str">
            <v>DJI Mavic 3 Pro标配</v>
          </cell>
        </row>
        <row r="4359">
          <cell r="C4359" t="str">
            <v>5000000005</v>
          </cell>
          <cell r="D4359" t="str">
            <v>滑移式清扫车</v>
          </cell>
        </row>
        <row r="4360">
          <cell r="C4360" t="str">
            <v>5000000006</v>
          </cell>
          <cell r="D4360" t="str">
            <v>箱房折叠房/活动板房</v>
          </cell>
        </row>
        <row r="4361">
          <cell r="C4361" t="str">
            <v>5000000007</v>
          </cell>
          <cell r="D4361" t="str">
            <v>集装箱</v>
          </cell>
        </row>
        <row r="4362">
          <cell r="C4362" t="str">
            <v>5000000008</v>
          </cell>
          <cell r="D4362" t="str">
            <v>轮式挖机</v>
          </cell>
        </row>
        <row r="4363">
          <cell r="C4363" t="str">
            <v>5000000009</v>
          </cell>
          <cell r="D4363" t="str">
            <v>消防供水稳压压力软管</v>
          </cell>
        </row>
        <row r="4364">
          <cell r="C4364" t="str">
            <v>5000000010</v>
          </cell>
          <cell r="D4364" t="str">
            <v>消防供水稳压隔膜气压罐</v>
          </cell>
        </row>
        <row r="4365">
          <cell r="C4365" t="str">
            <v>5000000011</v>
          </cell>
          <cell r="D4365" t="str">
            <v>船浮</v>
          </cell>
        </row>
        <row r="4366">
          <cell r="C4366" t="str">
            <v>5000000012</v>
          </cell>
          <cell r="D4366" t="str">
            <v>码头护栏</v>
          </cell>
        </row>
        <row r="4367">
          <cell r="C4367" t="str">
            <v>5000000013</v>
          </cell>
          <cell r="D4367" t="str">
            <v>码头护栏</v>
          </cell>
        </row>
        <row r="4368">
          <cell r="C4368" t="str">
            <v>5000000014</v>
          </cell>
          <cell r="D4368" t="str">
            <v>活动扳手</v>
          </cell>
        </row>
        <row r="4369">
          <cell r="C4369" t="str">
            <v>5000000015</v>
          </cell>
          <cell r="D4369" t="str">
            <v>活动扳手</v>
          </cell>
        </row>
        <row r="4370">
          <cell r="C4370" t="str">
            <v>5000000016</v>
          </cell>
          <cell r="D4370" t="str">
            <v>美工刀</v>
          </cell>
        </row>
        <row r="4371">
          <cell r="C4371" t="str">
            <v>5000000017</v>
          </cell>
          <cell r="D4371" t="str">
            <v>履带吊蓄电池</v>
          </cell>
        </row>
        <row r="4372">
          <cell r="C4372" t="str">
            <v>5000000018</v>
          </cell>
          <cell r="D4372" t="str">
            <v>履带吊空调压缩机</v>
          </cell>
        </row>
        <row r="4373">
          <cell r="C4373" t="str">
            <v>5000000019</v>
          </cell>
          <cell r="D4373" t="str">
            <v>履带吊发电机皮带</v>
          </cell>
        </row>
        <row r="4374">
          <cell r="C4374" t="str">
            <v>5000000020</v>
          </cell>
          <cell r="D4374" t="str">
            <v>500配重改向滚筒</v>
          </cell>
        </row>
        <row r="4375">
          <cell r="C4375" t="str">
            <v>5000000021</v>
          </cell>
          <cell r="D4375" t="str">
            <v>500改向滚筒</v>
          </cell>
        </row>
        <row r="4376">
          <cell r="C4376" t="str">
            <v>5000000022</v>
          </cell>
          <cell r="D4376" t="str">
            <v>空调压缩机(潍柴)</v>
          </cell>
        </row>
        <row r="4377">
          <cell r="C4377" t="str">
            <v>5000000023</v>
          </cell>
          <cell r="D4377" t="str">
            <v>亚牌TD627塔吊灯</v>
          </cell>
        </row>
        <row r="4378">
          <cell r="C4378" t="str">
            <v>5000000024</v>
          </cell>
          <cell r="D4378" t="str">
            <v>金属卤化物灯(建筑之星灯具配套光源)（世纪亚明）</v>
          </cell>
        </row>
        <row r="4379">
          <cell r="C4379" t="str">
            <v>5000000025</v>
          </cell>
          <cell r="D4379" t="str">
            <v>工业级六角风炮套筒1寸(底部四方口25mm)</v>
          </cell>
        </row>
        <row r="4380">
          <cell r="C4380" t="str">
            <v>5000000026</v>
          </cell>
          <cell r="D4380" t="str">
            <v>超高分子量聚乙烯板耐磨板套</v>
          </cell>
        </row>
        <row r="4381">
          <cell r="C4381" t="str">
            <v>5000000027</v>
          </cell>
          <cell r="D4381" t="str">
            <v>吊装用钢丝绳</v>
          </cell>
        </row>
        <row r="4382">
          <cell r="C4382" t="str">
            <v>5000000028</v>
          </cell>
          <cell r="D4382" t="str">
            <v>吊装用钢丝绳</v>
          </cell>
        </row>
        <row r="4383">
          <cell r="C4383" t="str">
            <v>5000000029</v>
          </cell>
          <cell r="D4383" t="str">
            <v>1寸风炮加长杆</v>
          </cell>
        </row>
        <row r="4384">
          <cell r="C4384" t="str">
            <v>5000000030</v>
          </cell>
          <cell r="D4384" t="str">
            <v>无线锂电池振动器</v>
          </cell>
        </row>
        <row r="4385">
          <cell r="C4385" t="str">
            <v>5000000031</v>
          </cell>
          <cell r="D4385" t="str">
            <v>电陶炉</v>
          </cell>
        </row>
        <row r="4386">
          <cell r="C4386" t="str">
            <v>5000000032</v>
          </cell>
          <cell r="D4386" t="str">
            <v>电动扳手</v>
          </cell>
        </row>
        <row r="4387">
          <cell r="C4387" t="str">
            <v>5000000033</v>
          </cell>
          <cell r="D4387" t="str">
            <v>（TOYO）1.6T倒链</v>
          </cell>
        </row>
        <row r="4388">
          <cell r="C4388" t="str">
            <v>5000000034</v>
          </cell>
          <cell r="D4388" t="str">
            <v>集装箱房</v>
          </cell>
        </row>
        <row r="4389">
          <cell r="C4389" t="str">
            <v>5000000035</v>
          </cell>
          <cell r="D4389" t="str">
            <v>洗车布</v>
          </cell>
        </row>
        <row r="4390">
          <cell r="C4390" t="str">
            <v>5000000036</v>
          </cell>
          <cell r="D4390" t="str">
            <v>高空作业车摆动油缸</v>
          </cell>
        </row>
        <row r="4391">
          <cell r="C4391" t="str">
            <v>5000000037</v>
          </cell>
          <cell r="D4391" t="str">
            <v>对讲机</v>
          </cell>
        </row>
        <row r="4392">
          <cell r="C4392" t="str">
            <v>5000000038</v>
          </cell>
          <cell r="D4392" t="str">
            <v>实心圆形钢棒</v>
          </cell>
        </row>
        <row r="4393">
          <cell r="C4393" t="str">
            <v>5000000039</v>
          </cell>
          <cell r="D4393" t="str">
            <v>动力电缆</v>
          </cell>
        </row>
        <row r="4394">
          <cell r="C4394" t="str">
            <v>5000000040</v>
          </cell>
          <cell r="D4394" t="str">
            <v>动力电缆</v>
          </cell>
        </row>
        <row r="4395">
          <cell r="C4395" t="str">
            <v>5000000041</v>
          </cell>
          <cell r="D4395" t="str">
            <v>动力电缆</v>
          </cell>
        </row>
        <row r="4396">
          <cell r="C4396" t="str">
            <v>5000000042</v>
          </cell>
          <cell r="D4396" t="str">
            <v>热浸锌电缆桥架</v>
          </cell>
        </row>
        <row r="4397">
          <cell r="C4397" t="str">
            <v>5000000043</v>
          </cell>
          <cell r="D4397" t="str">
            <v>热浸锌电缆桥架</v>
          </cell>
        </row>
        <row r="4398">
          <cell r="C4398" t="str">
            <v>5000000044</v>
          </cell>
          <cell r="D4398" t="str">
            <v>桥架支架热镀锌槽钢</v>
          </cell>
        </row>
        <row r="4399">
          <cell r="C4399" t="str">
            <v>5000000045</v>
          </cell>
          <cell r="D4399" t="str">
            <v>桥架接地线热镀锌扁钢</v>
          </cell>
        </row>
        <row r="4400">
          <cell r="C4400" t="str">
            <v>5000000046</v>
          </cell>
          <cell r="D4400" t="str">
            <v>桥架支架热镀锌角钢</v>
          </cell>
        </row>
        <row r="4401">
          <cell r="C4401" t="str">
            <v>5000000047</v>
          </cell>
          <cell r="D4401" t="str">
            <v>户外冷缩电缆头</v>
          </cell>
        </row>
        <row r="4402">
          <cell r="C4402" t="str">
            <v>5000000048</v>
          </cell>
          <cell r="D4402" t="str">
            <v>户外冷缩中间电缆头</v>
          </cell>
        </row>
        <row r="4403">
          <cell r="C4403" t="str">
            <v>5000000049</v>
          </cell>
          <cell r="D4403" t="str">
            <v>铜接线端子</v>
          </cell>
        </row>
        <row r="4404">
          <cell r="C4404" t="str">
            <v>5000000050</v>
          </cell>
          <cell r="D4404" t="str">
            <v>户外冷缩电缆头</v>
          </cell>
        </row>
        <row r="4405">
          <cell r="C4405" t="str">
            <v>5000000051</v>
          </cell>
          <cell r="D4405" t="str">
            <v>户外冷缩中间电缆头</v>
          </cell>
        </row>
        <row r="4406">
          <cell r="C4406" t="str">
            <v>5000000052</v>
          </cell>
          <cell r="D4406" t="str">
            <v>接线端子</v>
          </cell>
        </row>
        <row r="4407">
          <cell r="C4407" t="str">
            <v>5000000053</v>
          </cell>
          <cell r="D4407" t="str">
            <v>铝合金中间头接续管1</v>
          </cell>
        </row>
        <row r="4408">
          <cell r="C4408" t="str">
            <v>5000000054</v>
          </cell>
          <cell r="D4408" t="str">
            <v>户外冷缩电缆头</v>
          </cell>
        </row>
        <row r="4409">
          <cell r="C4409" t="str">
            <v>5000000055</v>
          </cell>
          <cell r="D4409" t="str">
            <v>户外冷缩中间电缆头</v>
          </cell>
        </row>
        <row r="4410">
          <cell r="C4410" t="str">
            <v>5000000056</v>
          </cell>
          <cell r="D4410" t="str">
            <v>接线端子</v>
          </cell>
        </row>
        <row r="4411">
          <cell r="C4411" t="str">
            <v>5000000057</v>
          </cell>
          <cell r="D4411" t="str">
            <v>铝合金中间头接续管2</v>
          </cell>
        </row>
        <row r="4412">
          <cell r="C4412" t="str">
            <v>5000000058</v>
          </cell>
          <cell r="D4412" t="str">
            <v>50装载机 潍柴专用喷油泵总成</v>
          </cell>
        </row>
        <row r="4413">
          <cell r="C4413" t="str">
            <v>5000000059</v>
          </cell>
          <cell r="D4413" t="str">
            <v>50装载机 方向总成</v>
          </cell>
        </row>
        <row r="4414">
          <cell r="C4414" t="str">
            <v>5000000060</v>
          </cell>
          <cell r="D4414" t="str">
            <v>50装载机 水箱总成</v>
          </cell>
        </row>
        <row r="4415">
          <cell r="C4415" t="str">
            <v>5000000061</v>
          </cell>
          <cell r="D4415" t="str">
            <v>50装载机 涡轮增压器总成</v>
          </cell>
        </row>
        <row r="4416">
          <cell r="C4416" t="str">
            <v>5000000062</v>
          </cell>
          <cell r="D4416" t="str">
            <v>50装载机 发动机排气系统总成</v>
          </cell>
        </row>
        <row r="4417">
          <cell r="C4417" t="str">
            <v>5000000063</v>
          </cell>
          <cell r="D4417" t="str">
            <v>50装载机 水泵总成</v>
          </cell>
        </row>
        <row r="4418">
          <cell r="C4418" t="str">
            <v>5000000064</v>
          </cell>
          <cell r="D4418" t="str">
            <v>50装载机 WD10G四配套</v>
          </cell>
        </row>
        <row r="4419">
          <cell r="C4419" t="str">
            <v>5000000065</v>
          </cell>
          <cell r="D4419" t="str">
            <v>50装载机 空滤总成</v>
          </cell>
        </row>
        <row r="4420">
          <cell r="C4420" t="str">
            <v>5000000066</v>
          </cell>
          <cell r="D4420" t="str">
            <v>50装载机 打气泵（空气压缩机）</v>
          </cell>
        </row>
        <row r="4421">
          <cell r="C4421" t="str">
            <v>5000000067</v>
          </cell>
          <cell r="D4421" t="str">
            <v>50装载机 发动机大修包</v>
          </cell>
        </row>
        <row r="4422">
          <cell r="C4422" t="str">
            <v>5000000068</v>
          </cell>
          <cell r="D4422" t="str">
            <v>25T吊车 发动机旋转泵总成</v>
          </cell>
        </row>
        <row r="4423">
          <cell r="C4423" t="str">
            <v>5000000069</v>
          </cell>
          <cell r="D4423" t="str">
            <v>50装载机 涡轮增压进气管总成</v>
          </cell>
        </row>
        <row r="4424">
          <cell r="C4424" t="str">
            <v>5000000070</v>
          </cell>
          <cell r="D4424" t="str">
            <v>高空作业车（细滤）</v>
          </cell>
        </row>
        <row r="4425">
          <cell r="C4425" t="str">
            <v>5000000071</v>
          </cell>
          <cell r="D4425" t="str">
            <v>高空作业车 （粗滤）</v>
          </cell>
        </row>
        <row r="4426">
          <cell r="C4426" t="str">
            <v>5000000072</v>
          </cell>
          <cell r="D4426" t="str">
            <v>高空作业车 （机滤）</v>
          </cell>
        </row>
        <row r="4427">
          <cell r="C4427" t="str">
            <v>5000000073</v>
          </cell>
          <cell r="D4427" t="str">
            <v>50装载机（细滤）</v>
          </cell>
        </row>
        <row r="4428">
          <cell r="C4428" t="str">
            <v>5000000074</v>
          </cell>
          <cell r="D4428" t="str">
            <v>50装载机（机滤）</v>
          </cell>
        </row>
        <row r="4429">
          <cell r="C4429" t="str">
            <v>5000000075</v>
          </cell>
          <cell r="D4429" t="str">
            <v>装载机（产品型号：ZL50GN/发动机型号：WD10G220E21）（主滤+安全滤套装）</v>
          </cell>
        </row>
        <row r="4430">
          <cell r="C4430" t="str">
            <v>5000000076</v>
          </cell>
          <cell r="D4430" t="str">
            <v>半挂/平板车（柴滤）</v>
          </cell>
        </row>
        <row r="4431">
          <cell r="C4431" t="str">
            <v>5000000077</v>
          </cell>
          <cell r="D4431" t="str">
            <v>半挂/平板车 （柴油油水分离器/粗滤）</v>
          </cell>
        </row>
        <row r="4432">
          <cell r="C4432" t="str">
            <v>5000000078</v>
          </cell>
          <cell r="D4432" t="str">
            <v>半挂/平板车(机滤)</v>
          </cell>
        </row>
        <row r="4433">
          <cell r="C4433" t="str">
            <v>5000000079</v>
          </cell>
          <cell r="D4433" t="str">
            <v>溜桶平台减速电机</v>
          </cell>
        </row>
        <row r="4434">
          <cell r="C4434" t="str">
            <v>5000000080</v>
          </cell>
          <cell r="D4434" t="str">
            <v>720度旋转内窥镜（车辆）</v>
          </cell>
        </row>
        <row r="4435">
          <cell r="C4435" t="str">
            <v>5000000081</v>
          </cell>
          <cell r="D4435" t="str">
            <v>急救箱</v>
          </cell>
        </row>
        <row r="4436">
          <cell r="C4436" t="str">
            <v>5000000082</v>
          </cell>
          <cell r="D4436" t="str">
            <v>氰凝防水防腐涂料</v>
          </cell>
        </row>
        <row r="4437">
          <cell r="C4437" t="str">
            <v>5000000083</v>
          </cell>
          <cell r="D4437" t="str">
            <v>半挂/平板车（尾气处理装置）</v>
          </cell>
        </row>
        <row r="4438">
          <cell r="C4438" t="str">
            <v>5000000084</v>
          </cell>
          <cell r="D4438" t="str">
            <v>50装载机（粗滤）</v>
          </cell>
        </row>
        <row r="4439">
          <cell r="C4439" t="str">
            <v>5000000085</v>
          </cell>
          <cell r="D4439" t="str">
            <v>船浮</v>
          </cell>
        </row>
        <row r="4440">
          <cell r="C4440" t="str">
            <v>5000000086</v>
          </cell>
          <cell r="D4440" t="str">
            <v>平板川字塑料托盘</v>
          </cell>
        </row>
        <row r="4441">
          <cell r="C4441" t="str">
            <v>5000000087</v>
          </cell>
          <cell r="D4441" t="str">
            <v>PVC防水刀刮布（篷布）</v>
          </cell>
        </row>
        <row r="4442">
          <cell r="C4442" t="str">
            <v>5000000088</v>
          </cell>
          <cell r="D4442" t="str">
            <v>铁链（吊装）</v>
          </cell>
        </row>
        <row r="4443">
          <cell r="C4443" t="str">
            <v>5000000089</v>
          </cell>
          <cell r="D4443" t="str">
            <v>马蹄卸扣（吊装）</v>
          </cell>
        </row>
        <row r="4444">
          <cell r="C4444" t="str">
            <v>5000000090</v>
          </cell>
          <cell r="D4444" t="str">
            <v>U型卸扣（吊装）</v>
          </cell>
        </row>
        <row r="4445">
          <cell r="C4445" t="str">
            <v>5000000091</v>
          </cell>
          <cell r="D4445" t="str">
            <v>马蹄卸扣（吊装）</v>
          </cell>
        </row>
        <row r="4446">
          <cell r="C4446" t="str">
            <v>5000000092</v>
          </cell>
          <cell r="D4446" t="str">
            <v>U型卸扣（吊装）</v>
          </cell>
        </row>
        <row r="4447">
          <cell r="C4447" t="str">
            <v>5000000093</v>
          </cell>
          <cell r="D4447" t="str">
            <v>马蹄卸扣（吊装）</v>
          </cell>
        </row>
        <row r="4448">
          <cell r="C4448" t="str">
            <v>5000000094</v>
          </cell>
          <cell r="D4448" t="str">
            <v>U型卸扣（吊装）</v>
          </cell>
        </row>
        <row r="4449">
          <cell r="C4449" t="str">
            <v>5000000095</v>
          </cell>
          <cell r="D4449" t="str">
            <v>马蹄卸扣（吊装）</v>
          </cell>
        </row>
        <row r="4450">
          <cell r="C4450" t="str">
            <v>5000000096</v>
          </cell>
          <cell r="D4450" t="str">
            <v>U型卸扣（吊装）</v>
          </cell>
        </row>
        <row r="4451">
          <cell r="C4451" t="str">
            <v>5000000097</v>
          </cell>
          <cell r="D4451" t="str">
            <v>马蹄卸扣（吊装）</v>
          </cell>
        </row>
        <row r="4452">
          <cell r="C4452" t="str">
            <v>5000000098</v>
          </cell>
          <cell r="D4452" t="str">
            <v>U型卸扣（吊装）</v>
          </cell>
        </row>
        <row r="4453">
          <cell r="C4453" t="str">
            <v>5000000099</v>
          </cell>
          <cell r="D4453" t="str">
            <v>马蹄卸扣（吊装）</v>
          </cell>
        </row>
        <row r="4454">
          <cell r="C4454" t="str">
            <v>5000000100</v>
          </cell>
          <cell r="D4454" t="str">
            <v>U型卸扣（吊装）</v>
          </cell>
        </row>
        <row r="4455">
          <cell r="C4455" t="str">
            <v>5000000101</v>
          </cell>
          <cell r="D4455" t="str">
            <v>U型卸扣（吊装）</v>
          </cell>
        </row>
        <row r="4456">
          <cell r="C4456" t="str">
            <v>5000000102</v>
          </cell>
          <cell r="D4456" t="str">
            <v>钢丝绳ø20（吊装）</v>
          </cell>
        </row>
        <row r="4457">
          <cell r="C4457" t="str">
            <v>5000000103</v>
          </cell>
          <cell r="D4457" t="str">
            <v>钢丝绳ø20（吊装）</v>
          </cell>
        </row>
        <row r="4458">
          <cell r="C4458" t="str">
            <v>5000000104</v>
          </cell>
          <cell r="D4458" t="str">
            <v>钢丝绳ø20（吊装）</v>
          </cell>
        </row>
        <row r="4459">
          <cell r="C4459" t="str">
            <v>5000000105</v>
          </cell>
          <cell r="D4459" t="str">
            <v>钢丝绳ø20（吊装）</v>
          </cell>
        </row>
        <row r="4460">
          <cell r="C4460" t="str">
            <v>5000000106</v>
          </cell>
          <cell r="D4460" t="str">
            <v>钢丝绳ø22（吊装）</v>
          </cell>
        </row>
        <row r="4461">
          <cell r="C4461" t="str">
            <v>5000000107</v>
          </cell>
          <cell r="D4461" t="str">
            <v>钢丝绳ø22（吊装）</v>
          </cell>
        </row>
        <row r="4462">
          <cell r="C4462" t="str">
            <v>5000000108</v>
          </cell>
          <cell r="D4462" t="str">
            <v>钢丝绳ø22（吊装）</v>
          </cell>
        </row>
        <row r="4463">
          <cell r="C4463" t="str">
            <v>5000000109</v>
          </cell>
          <cell r="D4463" t="str">
            <v>钢丝绳ø34（吊装）</v>
          </cell>
        </row>
        <row r="4464">
          <cell r="C4464" t="str">
            <v>5000000110</v>
          </cell>
          <cell r="D4464" t="str">
            <v>钢丝绳ø34（吊装）</v>
          </cell>
        </row>
        <row r="4465">
          <cell r="C4465" t="str">
            <v>5000000111</v>
          </cell>
          <cell r="D4465" t="str">
            <v>钢丝绳ø38（吊装）</v>
          </cell>
        </row>
        <row r="4466">
          <cell r="C4466" t="str">
            <v>5000000112</v>
          </cell>
          <cell r="D4466" t="str">
            <v>钢丝绳ø44（吊装）</v>
          </cell>
        </row>
        <row r="4467">
          <cell r="C4467" t="str">
            <v>5000000113</v>
          </cell>
          <cell r="D4467" t="str">
            <v>扁平吊带（吊装）</v>
          </cell>
        </row>
        <row r="4468">
          <cell r="C4468" t="str">
            <v>5000000114</v>
          </cell>
          <cell r="D4468" t="str">
            <v>扁平吊带（吊装）</v>
          </cell>
        </row>
        <row r="4469">
          <cell r="C4469" t="str">
            <v>5000000115</v>
          </cell>
          <cell r="D4469" t="str">
            <v>扁平吊带（吊装）</v>
          </cell>
        </row>
        <row r="4470">
          <cell r="C4470" t="str">
            <v>5000000116</v>
          </cell>
          <cell r="D4470" t="str">
            <v>扁平吊带（吊装）</v>
          </cell>
        </row>
        <row r="4471">
          <cell r="C4471" t="str">
            <v>5000000117</v>
          </cell>
          <cell r="D4471" t="str">
            <v>扁平吊带（吊装）</v>
          </cell>
        </row>
        <row r="4472">
          <cell r="C4472" t="str">
            <v>5000000118</v>
          </cell>
          <cell r="D4472" t="str">
            <v>圆型吊带（吊装）</v>
          </cell>
        </row>
        <row r="4473">
          <cell r="C4473" t="str">
            <v>5000000119</v>
          </cell>
          <cell r="D4473" t="str">
            <v>圆型吊带（吊装）</v>
          </cell>
        </row>
        <row r="4474">
          <cell r="C4474" t="str">
            <v>5000000120</v>
          </cell>
          <cell r="D4474" t="str">
            <v>圆型吊带（吊装）</v>
          </cell>
        </row>
        <row r="4475">
          <cell r="C4475" t="str">
            <v>5000000121</v>
          </cell>
          <cell r="D4475" t="str">
            <v>圆型吊带（吊装）</v>
          </cell>
        </row>
        <row r="4476">
          <cell r="C4476" t="str">
            <v>5000000122</v>
          </cell>
          <cell r="D4476" t="str">
            <v>羊角安全钩（吊装）</v>
          </cell>
        </row>
        <row r="4477">
          <cell r="C4477" t="str">
            <v>5000000123</v>
          </cell>
          <cell r="D4477" t="str">
            <v>羊角安全钩（吊装）</v>
          </cell>
        </row>
        <row r="4478">
          <cell r="C4478" t="str">
            <v>5000000124</v>
          </cell>
          <cell r="D4478" t="str">
            <v>羊角安全钩（吊装）</v>
          </cell>
        </row>
        <row r="4479">
          <cell r="C4479" t="str">
            <v>5000000125</v>
          </cell>
          <cell r="D4479" t="str">
            <v>羊角安全钩（吊装）</v>
          </cell>
        </row>
        <row r="4480">
          <cell r="C4480" t="str">
            <v>5000000126</v>
          </cell>
          <cell r="D4480" t="str">
            <v>羊角安全钩（吊装）</v>
          </cell>
        </row>
        <row r="4481">
          <cell r="C4481" t="str">
            <v>5000000127</v>
          </cell>
          <cell r="D4481" t="str">
            <v>环眼安全钩（吊装）</v>
          </cell>
        </row>
        <row r="4482">
          <cell r="C4482" t="str">
            <v>5000000128</v>
          </cell>
          <cell r="D4482" t="str">
            <v>羊角森林钩（吊装）</v>
          </cell>
        </row>
        <row r="4483">
          <cell r="C4483" t="str">
            <v>5000000129</v>
          </cell>
          <cell r="D4483" t="str">
            <v>平衡吊梁（吊装）</v>
          </cell>
        </row>
        <row r="4484">
          <cell r="C4484" t="str">
            <v>5000000130</v>
          </cell>
          <cell r="D4484" t="str">
            <v>平衡吊梁（吊装）</v>
          </cell>
        </row>
        <row r="4485">
          <cell r="C4485" t="str">
            <v>5000000131</v>
          </cell>
          <cell r="D4485" t="str">
            <v>平衡吊梁（吊装）</v>
          </cell>
        </row>
        <row r="4486">
          <cell r="C4486" t="str">
            <v>5000000132</v>
          </cell>
          <cell r="D4486" t="str">
            <v>吊装网兜（吊装）</v>
          </cell>
        </row>
        <row r="4487">
          <cell r="C4487" t="str">
            <v>5000000133</v>
          </cell>
          <cell r="D4487" t="str">
            <v>吊装网兜（吊装）</v>
          </cell>
        </row>
        <row r="4488">
          <cell r="C4488" t="str">
            <v>5000000134</v>
          </cell>
          <cell r="D4488" t="str">
            <v>散货吊装网（吊装）</v>
          </cell>
        </row>
        <row r="4489">
          <cell r="C4489" t="str">
            <v>5000000135</v>
          </cell>
          <cell r="D4489" t="str">
            <v>25T吊车支腿油封</v>
          </cell>
        </row>
        <row r="4490">
          <cell r="C4490" t="str">
            <v>5000000136</v>
          </cell>
          <cell r="D4490" t="str">
            <v>20吨沉石几字环</v>
          </cell>
        </row>
        <row r="4491">
          <cell r="C4491" t="str">
            <v>5000000137</v>
          </cell>
          <cell r="D4491" t="str">
            <v>2吨沉石几字环</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2"/>
  <sheetViews>
    <sheetView tabSelected="1" view="pageBreakPreview" zoomScaleNormal="109" topLeftCell="A21" workbookViewId="0">
      <selection activeCell="J3" sqref="J3:N5"/>
    </sheetView>
  </sheetViews>
  <sheetFormatPr defaultColWidth="9" defaultRowHeight="20" customHeight="1"/>
  <cols>
    <col min="1" max="1" width="9.33333333333333" style="39" customWidth="1"/>
    <col min="2" max="2" width="18.2222222222222" style="39" customWidth="1"/>
    <col min="3" max="3" width="16.7314814814815" style="39" customWidth="1"/>
    <col min="4" max="4" width="30.9259259259259" style="39" customWidth="1"/>
    <col min="5" max="5" width="35.4722222222222" style="40" customWidth="1"/>
    <col min="6" max="6" width="36" style="39" customWidth="1"/>
    <col min="7" max="7" width="51.9814814814815" style="39" customWidth="1"/>
    <col min="8" max="8" width="14.3333333333333" style="39" customWidth="1"/>
    <col min="9" max="9" width="13" style="39" customWidth="1"/>
    <col min="10" max="10" width="14.5277777777778" style="39" customWidth="1"/>
    <col min="11" max="11" width="13.462962962963" style="39" customWidth="1"/>
    <col min="12" max="12" width="10.1388888888889" style="39" customWidth="1"/>
    <col min="13" max="13" width="26.7037037037037" style="39" customWidth="1"/>
    <col min="14" max="14" width="37.6111111111111" style="39" customWidth="1"/>
    <col min="15" max="16" width="9" style="39"/>
    <col min="17" max="16384" width="9" style="43"/>
  </cols>
  <sheetData>
    <row r="1" s="39" customFormat="1" customHeight="1" spans="1:16">
      <c r="A1" s="7" t="s">
        <v>0</v>
      </c>
      <c r="B1" s="7"/>
      <c r="C1" s="7"/>
      <c r="D1" s="7"/>
      <c r="E1" s="7"/>
      <c r="F1" s="7"/>
      <c r="G1" s="7"/>
      <c r="H1" s="7"/>
      <c r="I1" s="7"/>
      <c r="J1" s="7"/>
      <c r="K1" s="7"/>
      <c r="L1" s="7"/>
      <c r="M1" s="7"/>
      <c r="N1" s="7"/>
      <c r="O1" s="44"/>
      <c r="P1" s="44"/>
    </row>
    <row r="2" s="39" customFormat="1" customHeight="1" spans="1:16">
      <c r="A2" s="7" t="s">
        <v>1</v>
      </c>
      <c r="B2" s="7"/>
      <c r="C2" s="7"/>
      <c r="D2" s="7"/>
      <c r="E2" s="7"/>
      <c r="F2" s="7"/>
      <c r="G2" s="7"/>
      <c r="H2" s="7"/>
      <c r="I2" s="7"/>
      <c r="J2" s="7"/>
      <c r="K2" s="7"/>
      <c r="L2" s="7"/>
      <c r="M2" s="7"/>
      <c r="N2" s="7"/>
      <c r="O2" s="44"/>
      <c r="P2" s="44"/>
    </row>
    <row r="3" s="40" customFormat="1" customHeight="1" spans="1:16">
      <c r="A3" s="12" t="s">
        <v>2</v>
      </c>
      <c r="B3" s="9" t="s">
        <v>3</v>
      </c>
      <c r="C3" s="9" t="s">
        <v>4</v>
      </c>
      <c r="D3" s="9" t="s">
        <v>5</v>
      </c>
      <c r="E3" s="9" t="s">
        <v>6</v>
      </c>
      <c r="F3" s="9" t="s">
        <v>7</v>
      </c>
      <c r="G3" s="9" t="s">
        <v>7</v>
      </c>
      <c r="H3" s="9" t="s">
        <v>8</v>
      </c>
      <c r="I3" s="12" t="s">
        <v>9</v>
      </c>
      <c r="J3" s="12" t="s">
        <v>10</v>
      </c>
      <c r="K3" s="9" t="s">
        <v>11</v>
      </c>
      <c r="L3" s="12" t="s">
        <v>12</v>
      </c>
      <c r="M3" s="9" t="s">
        <v>13</v>
      </c>
      <c r="N3" s="9" t="s">
        <v>14</v>
      </c>
    </row>
    <row r="4" s="40" customFormat="1" customHeight="1" spans="1:16">
      <c r="A4" s="10" t="s">
        <v>15</v>
      </c>
      <c r="B4" s="11" t="s">
        <v>16</v>
      </c>
      <c r="C4" s="10" t="s">
        <v>17</v>
      </c>
      <c r="D4" s="10" t="s">
        <v>18</v>
      </c>
      <c r="E4" s="10" t="s">
        <v>19</v>
      </c>
      <c r="F4" s="10" t="s">
        <v>20</v>
      </c>
      <c r="G4" s="10" t="s">
        <v>21</v>
      </c>
      <c r="H4" s="10" t="s">
        <v>22</v>
      </c>
      <c r="I4" s="10" t="s">
        <v>23</v>
      </c>
      <c r="J4" s="12" t="s">
        <v>24</v>
      </c>
      <c r="K4" s="12" t="s">
        <v>25</v>
      </c>
      <c r="L4" s="12" t="s">
        <v>26</v>
      </c>
      <c r="M4" s="12" t="s">
        <v>27</v>
      </c>
      <c r="N4" s="12" t="s">
        <v>28</v>
      </c>
    </row>
    <row r="5" s="64" customFormat="1" ht="30" customHeight="1" spans="1:16">
      <c r="A5" s="66">
        <v>1</v>
      </c>
      <c r="B5" s="67" t="s">
        <v>29</v>
      </c>
      <c r="C5" s="67">
        <v>3000297175</v>
      </c>
      <c r="D5" s="68" t="s">
        <v>30</v>
      </c>
      <c r="E5" s="69" t="s">
        <v>31</v>
      </c>
      <c r="F5" s="68" t="s">
        <v>32</v>
      </c>
      <c r="G5" s="70" t="s">
        <v>33</v>
      </c>
      <c r="H5" s="70" t="s">
        <v>34</v>
      </c>
      <c r="I5" s="70">
        <v>13</v>
      </c>
      <c r="J5" s="71"/>
      <c r="K5" s="72"/>
      <c r="L5" s="72"/>
      <c r="M5" s="72"/>
      <c r="N5" s="73" t="str">
        <f>_xlfn.DISPIMG("ID_7E695D268CB64719835C9799D3354B59",1)</f>
        <v>=DISPIMG("ID_7E695D268CB64719835C9799D3354B59",1)</v>
      </c>
    </row>
    <row r="6" s="64" customFormat="1" ht="30" customHeight="1" spans="1:16">
      <c r="A6" s="66">
        <v>2</v>
      </c>
      <c r="B6" s="67" t="s">
        <v>29</v>
      </c>
      <c r="C6" s="67">
        <v>3000297176</v>
      </c>
      <c r="D6" s="72" t="s">
        <v>30</v>
      </c>
      <c r="E6" s="69" t="s">
        <v>31</v>
      </c>
      <c r="F6" s="72" t="s">
        <v>35</v>
      </c>
      <c r="G6" s="70" t="s">
        <v>36</v>
      </c>
      <c r="H6" s="70" t="s">
        <v>34</v>
      </c>
      <c r="I6" s="70">
        <v>2</v>
      </c>
      <c r="J6" s="74"/>
      <c r="K6" s="72"/>
      <c r="L6" s="72"/>
      <c r="M6" s="72"/>
      <c r="N6" s="73" t="str">
        <f>_xlfn.DISPIMG("ID_8CB45E5E9A8E46F78C8B1B688EFDBD95",1)</f>
        <v>=DISPIMG("ID_8CB45E5E9A8E46F78C8B1B688EFDBD95",1)</v>
      </c>
    </row>
    <row r="7" s="64" customFormat="1" ht="30" customHeight="1" spans="1:16">
      <c r="A7" s="66">
        <v>3</v>
      </c>
      <c r="B7" s="67" t="s">
        <v>29</v>
      </c>
      <c r="C7" s="67">
        <v>3000297177</v>
      </c>
      <c r="D7" s="72" t="s">
        <v>37</v>
      </c>
      <c r="E7" s="69" t="s">
        <v>38</v>
      </c>
      <c r="F7" s="68" t="s">
        <v>39</v>
      </c>
      <c r="G7" s="70" t="s">
        <v>39</v>
      </c>
      <c r="H7" s="70" t="s">
        <v>34</v>
      </c>
      <c r="I7" s="70">
        <v>20</v>
      </c>
      <c r="J7" s="74"/>
      <c r="K7" s="72"/>
      <c r="L7" s="72"/>
      <c r="M7" s="72"/>
      <c r="N7" s="73" t="str">
        <f>_xlfn.DISPIMG("ID_F7A389D8784E4B1F83F4B33AD5C9DDEC",1)</f>
        <v>=DISPIMG("ID_F7A389D8784E4B1F83F4B33AD5C9DDEC",1)</v>
      </c>
    </row>
    <row r="8" s="64" customFormat="1" ht="30" customHeight="1" spans="1:16">
      <c r="A8" s="66">
        <v>4</v>
      </c>
      <c r="B8" s="67" t="s">
        <v>29</v>
      </c>
      <c r="C8" s="67">
        <v>3000297178</v>
      </c>
      <c r="D8" s="72" t="s">
        <v>40</v>
      </c>
      <c r="E8" s="69" t="s">
        <v>41</v>
      </c>
      <c r="F8" s="72" t="s">
        <v>42</v>
      </c>
      <c r="G8" s="70" t="s">
        <v>43</v>
      </c>
      <c r="H8" s="70" t="s">
        <v>44</v>
      </c>
      <c r="I8" s="72">
        <v>100</v>
      </c>
      <c r="J8" s="74"/>
      <c r="K8" s="72"/>
      <c r="L8" s="72"/>
      <c r="M8" s="72"/>
      <c r="N8" s="73" t="str">
        <f>_xlfn.DISPIMG("ID_304FBC6E42A64F9ABD85CF87D86A7911",1)</f>
        <v>=DISPIMG("ID_304FBC6E42A64F9ABD85CF87D86A7911",1)</v>
      </c>
    </row>
    <row r="9" s="64" customFormat="1" ht="30" customHeight="1" spans="1:16">
      <c r="A9" s="66">
        <v>5</v>
      </c>
      <c r="B9" s="67" t="s">
        <v>29</v>
      </c>
      <c r="C9" s="67">
        <v>3000297179</v>
      </c>
      <c r="D9" s="72" t="s">
        <v>45</v>
      </c>
      <c r="E9" s="69" t="s">
        <v>46</v>
      </c>
      <c r="F9" s="72" t="s">
        <v>47</v>
      </c>
      <c r="G9" s="70" t="s">
        <v>48</v>
      </c>
      <c r="H9" s="70" t="s">
        <v>44</v>
      </c>
      <c r="I9" s="70">
        <v>30</v>
      </c>
      <c r="J9" s="74"/>
      <c r="K9" s="72"/>
      <c r="L9" s="72"/>
      <c r="M9" s="72"/>
      <c r="N9" s="73" t="str">
        <f>_xlfn.DISPIMG("ID_0EA52714723B44089E63479A23F04B23",1)</f>
        <v>=DISPIMG("ID_0EA52714723B44089E63479A23F04B23",1)</v>
      </c>
    </row>
    <row r="10" s="64" customFormat="1" ht="30" customHeight="1" spans="1:16">
      <c r="A10" s="66">
        <v>6</v>
      </c>
      <c r="B10" s="67" t="s">
        <v>29</v>
      </c>
      <c r="C10" s="67">
        <v>3000297180</v>
      </c>
      <c r="D10" s="72" t="s">
        <v>49</v>
      </c>
      <c r="E10" s="69" t="s">
        <v>50</v>
      </c>
      <c r="F10" s="72" t="s">
        <v>51</v>
      </c>
      <c r="G10" s="70" t="s">
        <v>52</v>
      </c>
      <c r="H10" s="70" t="s">
        <v>53</v>
      </c>
      <c r="I10" s="72">
        <v>1</v>
      </c>
      <c r="J10" s="74"/>
      <c r="K10" s="72"/>
      <c r="L10" s="72"/>
      <c r="M10" s="72"/>
      <c r="N10" s="73" t="str">
        <f>_xlfn.DISPIMG("ID_91A474303E8F4CFE9CFAEC422463DEE7",1)</f>
        <v>=DISPIMG("ID_91A474303E8F4CFE9CFAEC422463DEE7",1)</v>
      </c>
    </row>
    <row r="11" s="64" customFormat="1" ht="30" customHeight="1" spans="1:16">
      <c r="A11" s="66">
        <v>7</v>
      </c>
      <c r="B11" s="67" t="s">
        <v>29</v>
      </c>
      <c r="C11" s="67">
        <v>3000297181</v>
      </c>
      <c r="D11" s="72" t="s">
        <v>54</v>
      </c>
      <c r="E11" s="69" t="s">
        <v>55</v>
      </c>
      <c r="F11" s="72" t="s">
        <v>51</v>
      </c>
      <c r="G11" s="70" t="s">
        <v>52</v>
      </c>
      <c r="H11" s="70" t="s">
        <v>53</v>
      </c>
      <c r="I11" s="72">
        <v>1</v>
      </c>
      <c r="J11" s="74"/>
      <c r="K11" s="72"/>
      <c r="L11" s="72"/>
      <c r="M11" s="72"/>
      <c r="N11" s="73"/>
    </row>
    <row r="12" s="64" customFormat="1" ht="30" customHeight="1" spans="1:16">
      <c r="A12" s="66">
        <v>8</v>
      </c>
      <c r="B12" s="67" t="s">
        <v>29</v>
      </c>
      <c r="C12" s="67">
        <v>3000297182</v>
      </c>
      <c r="D12" s="72" t="s">
        <v>56</v>
      </c>
      <c r="E12" s="69" t="s">
        <v>57</v>
      </c>
      <c r="F12" s="72" t="s">
        <v>51</v>
      </c>
      <c r="G12" s="70" t="s">
        <v>52</v>
      </c>
      <c r="H12" s="70" t="s">
        <v>53</v>
      </c>
      <c r="I12" s="72">
        <v>1</v>
      </c>
      <c r="J12" s="74"/>
      <c r="K12" s="72"/>
      <c r="L12" s="72"/>
      <c r="M12" s="75"/>
      <c r="N12" s="73"/>
    </row>
    <row r="13" s="64" customFormat="1" ht="30" customHeight="1" spans="1:16">
      <c r="A13" s="66">
        <v>9</v>
      </c>
      <c r="B13" s="67" t="s">
        <v>29</v>
      </c>
      <c r="C13" s="67">
        <v>3000297183</v>
      </c>
      <c r="D13" s="72" t="s">
        <v>58</v>
      </c>
      <c r="E13" s="69" t="s">
        <v>59</v>
      </c>
      <c r="F13" s="72" t="s">
        <v>51</v>
      </c>
      <c r="G13" s="70" t="s">
        <v>52</v>
      </c>
      <c r="H13" s="70" t="s">
        <v>53</v>
      </c>
      <c r="I13" s="72">
        <v>1</v>
      </c>
      <c r="J13" s="74"/>
      <c r="K13" s="72"/>
      <c r="L13" s="72"/>
      <c r="M13" s="75"/>
      <c r="N13" s="73"/>
    </row>
    <row r="14" s="64" customFormat="1" ht="30" customHeight="1" spans="1:16">
      <c r="A14" s="66">
        <v>10</v>
      </c>
      <c r="B14" s="67" t="s">
        <v>29</v>
      </c>
      <c r="C14" s="67">
        <v>3000297184</v>
      </c>
      <c r="D14" s="72" t="s">
        <v>60</v>
      </c>
      <c r="E14" s="69" t="s">
        <v>61</v>
      </c>
      <c r="F14" s="72" t="s">
        <v>62</v>
      </c>
      <c r="G14" s="70" t="s">
        <v>62</v>
      </c>
      <c r="H14" s="70" t="s">
        <v>63</v>
      </c>
      <c r="I14" s="70">
        <v>20</v>
      </c>
      <c r="J14" s="74"/>
      <c r="K14" s="72"/>
      <c r="L14" s="72"/>
      <c r="M14" s="76"/>
      <c r="N14" s="73" t="str">
        <f>_xlfn.DISPIMG("ID_BC6009CE8A3940758E2BA511A8770EB0",1)</f>
        <v>=DISPIMG("ID_BC6009CE8A3940758E2BA511A8770EB0",1)</v>
      </c>
    </row>
    <row r="15" s="64" customFormat="1" ht="30" customHeight="1" spans="1:16">
      <c r="A15" s="66">
        <v>11</v>
      </c>
      <c r="B15" s="67" t="s">
        <v>29</v>
      </c>
      <c r="C15" s="67" t="str">
        <f>_xlfn.XLOOKUP(D15&amp;"",[3]sheet1!$D$2:$D$4491,[3]sheet1!$C$2:$C$4491,)</f>
        <v>3000001297</v>
      </c>
      <c r="D15" s="72" t="s">
        <v>64</v>
      </c>
      <c r="E15" s="69" t="s">
        <v>65</v>
      </c>
      <c r="F15" s="102" t="s">
        <v>66</v>
      </c>
      <c r="G15" s="70" t="s">
        <v>67</v>
      </c>
      <c r="H15" s="70" t="s">
        <v>44</v>
      </c>
      <c r="I15" s="70">
        <v>2</v>
      </c>
      <c r="J15" s="74"/>
      <c r="K15" s="72"/>
      <c r="L15" s="72"/>
      <c r="M15" s="76"/>
      <c r="N15" s="73" t="str">
        <f>_xlfn.DISPIMG("ID_91C2736D76F549D2B1D1719415437A30",1)</f>
        <v>=DISPIMG("ID_91C2736D76F549D2B1D1719415437A30",1)</v>
      </c>
    </row>
    <row r="16" s="64" customFormat="1" ht="30" customHeight="1" spans="1:16">
      <c r="A16" s="66">
        <v>12</v>
      </c>
      <c r="B16" s="67" t="s">
        <v>29</v>
      </c>
      <c r="C16" s="67">
        <v>3000297185</v>
      </c>
      <c r="D16" s="72" t="s">
        <v>68</v>
      </c>
      <c r="E16" s="77" t="s">
        <v>69</v>
      </c>
      <c r="F16" s="68" t="s">
        <v>70</v>
      </c>
      <c r="G16" s="70" t="s">
        <v>70</v>
      </c>
      <c r="H16" s="70" t="s">
        <v>63</v>
      </c>
      <c r="I16" s="70">
        <v>5</v>
      </c>
      <c r="J16" s="74"/>
      <c r="K16" s="72"/>
      <c r="L16" s="72"/>
      <c r="M16" s="76"/>
      <c r="N16" s="78" t="str">
        <f>_xlfn.DISPIMG("ID_243BF4D22E8147E6B74DA5335ED5088C",1)</f>
        <v>=DISPIMG("ID_243BF4D22E8147E6B74DA5335ED5088C",1)</v>
      </c>
    </row>
    <row r="17" s="64" customFormat="1" ht="30" customHeight="1" spans="1:14">
      <c r="A17" s="66">
        <v>13</v>
      </c>
      <c r="B17" s="67" t="s">
        <v>29</v>
      </c>
      <c r="C17" s="67">
        <v>3000297186</v>
      </c>
      <c r="D17" s="72" t="s">
        <v>71</v>
      </c>
      <c r="E17" s="77" t="s">
        <v>72</v>
      </c>
      <c r="F17" s="68" t="s">
        <v>73</v>
      </c>
      <c r="G17" s="70" t="s">
        <v>74</v>
      </c>
      <c r="H17" s="70" t="s">
        <v>63</v>
      </c>
      <c r="I17" s="70">
        <v>5</v>
      </c>
      <c r="J17" s="74"/>
      <c r="K17" s="72"/>
      <c r="L17" s="72"/>
      <c r="M17" s="76"/>
      <c r="N17" s="78" t="str">
        <f>_xlfn.DISPIMG("ID_15D4B12AD86A499081AFDD584FE5E1ED",1)</f>
        <v>=DISPIMG("ID_15D4B12AD86A499081AFDD584FE5E1ED",1)</v>
      </c>
    </row>
    <row r="18" s="64" customFormat="1" ht="30" customHeight="1" spans="1:14">
      <c r="A18" s="66">
        <v>14</v>
      </c>
      <c r="B18" s="67" t="s">
        <v>29</v>
      </c>
      <c r="C18" s="67">
        <v>3000297187</v>
      </c>
      <c r="D18" s="72" t="s">
        <v>75</v>
      </c>
      <c r="E18" s="77" t="s">
        <v>76</v>
      </c>
      <c r="F18" s="68" t="s">
        <v>77</v>
      </c>
      <c r="G18" s="70" t="s">
        <v>78</v>
      </c>
      <c r="H18" s="70" t="s">
        <v>63</v>
      </c>
      <c r="I18" s="70">
        <v>2</v>
      </c>
      <c r="J18" s="74"/>
      <c r="K18" s="72"/>
      <c r="L18" s="72"/>
      <c r="M18" s="76"/>
      <c r="N18" s="78" t="str">
        <f>_xlfn.DISPIMG("ID_8D92D73841474FF0BA0A3E0FF07952C5",1)</f>
        <v>=DISPIMG("ID_8D92D73841474FF0BA0A3E0FF07952C5",1)</v>
      </c>
    </row>
    <row r="19" s="64" customFormat="1" ht="30" customHeight="1" spans="1:14">
      <c r="A19" s="66">
        <v>15</v>
      </c>
      <c r="B19" s="67" t="s">
        <v>29</v>
      </c>
      <c r="C19" s="67" t="str">
        <f>_xlfn.XLOOKUP(D19&amp;"",[3]sheet1!$D$2:$D$4491,[3]sheet1!$C$2:$C$4491,)</f>
        <v>3000000867</v>
      </c>
      <c r="D19" s="76" t="s">
        <v>79</v>
      </c>
      <c r="E19" s="77" t="s">
        <v>80</v>
      </c>
      <c r="F19" s="76" t="s">
        <v>81</v>
      </c>
      <c r="G19" s="76" t="s">
        <v>82</v>
      </c>
      <c r="H19" s="76" t="s">
        <v>83</v>
      </c>
      <c r="I19" s="70">
        <v>300</v>
      </c>
      <c r="J19" s="74"/>
      <c r="K19" s="72"/>
      <c r="L19" s="72"/>
      <c r="M19" s="76"/>
      <c r="N19" s="78"/>
    </row>
    <row r="20" s="64" customFormat="1" ht="30" customHeight="1" spans="1:14">
      <c r="A20" s="66">
        <v>16</v>
      </c>
      <c r="B20" s="67" t="s">
        <v>29</v>
      </c>
      <c r="C20" s="67" t="str">
        <f>_xlfn.XLOOKUP(D20&amp;"",[3]sheet1!$D$2:$D$4491,[3]sheet1!$C$2:$C$4491,)</f>
        <v>3000001014</v>
      </c>
      <c r="D20" s="76" t="s">
        <v>84</v>
      </c>
      <c r="E20" s="77" t="s">
        <v>85</v>
      </c>
      <c r="F20" s="76" t="s">
        <v>86</v>
      </c>
      <c r="G20" s="76" t="s">
        <v>87</v>
      </c>
      <c r="H20" s="76" t="s">
        <v>83</v>
      </c>
      <c r="I20" s="70">
        <v>500</v>
      </c>
      <c r="J20" s="74"/>
      <c r="K20" s="72"/>
      <c r="L20" s="72"/>
      <c r="M20" s="76"/>
      <c r="N20" s="78"/>
    </row>
    <row r="21" s="64" customFormat="1" ht="30" customHeight="1" spans="1:14">
      <c r="A21" s="66">
        <v>17</v>
      </c>
      <c r="B21" s="67" t="s">
        <v>29</v>
      </c>
      <c r="C21" s="67" t="str">
        <f>_xlfn.XLOOKUP(D21&amp;"",[3]sheet1!$D$2:$D$4491,[3]sheet1!$C$2:$C$4491,)</f>
        <v>3000000054</v>
      </c>
      <c r="D21" s="76" t="s">
        <v>88</v>
      </c>
      <c r="E21" s="77" t="s">
        <v>89</v>
      </c>
      <c r="F21" s="76" t="s">
        <v>90</v>
      </c>
      <c r="G21" s="70" t="s">
        <v>91</v>
      </c>
      <c r="H21" s="70" t="s">
        <v>63</v>
      </c>
      <c r="I21" s="70">
        <v>200</v>
      </c>
      <c r="J21" s="74"/>
      <c r="K21" s="72"/>
      <c r="L21" s="72"/>
      <c r="M21" s="76"/>
      <c r="N21" s="78"/>
    </row>
    <row r="22" s="64" customFormat="1" ht="30" customHeight="1" spans="1:14">
      <c r="A22" s="66">
        <v>18</v>
      </c>
      <c r="B22" s="67" t="s">
        <v>29</v>
      </c>
      <c r="C22" s="67">
        <v>3000297188</v>
      </c>
      <c r="D22" s="76" t="s">
        <v>92</v>
      </c>
      <c r="E22" s="77" t="s">
        <v>93</v>
      </c>
      <c r="F22" s="76" t="s">
        <v>94</v>
      </c>
      <c r="G22" s="70" t="s">
        <v>95</v>
      </c>
      <c r="H22" s="70" t="s">
        <v>96</v>
      </c>
      <c r="I22" s="70">
        <v>10</v>
      </c>
      <c r="J22" s="74"/>
      <c r="K22" s="72"/>
      <c r="L22" s="72"/>
      <c r="M22" s="76"/>
      <c r="N22" s="78" t="str">
        <f>_xlfn.DISPIMG("ID_6C8AEF2740B0435EAB399FD59C4214B6",1)</f>
        <v>=DISPIMG("ID_6C8AEF2740B0435EAB399FD59C4214B6",1)</v>
      </c>
    </row>
    <row r="23" s="64" customFormat="1" ht="30" customHeight="1" spans="1:14">
      <c r="A23" s="66">
        <v>19</v>
      </c>
      <c r="B23" s="67" t="s">
        <v>29</v>
      </c>
      <c r="C23" s="67" t="str">
        <f>_xlfn.XLOOKUP(D23&amp;"",[3]sheet1!$D$2:$D$4491,[3]sheet1!$C$2:$C$4491,)</f>
        <v>3000000053</v>
      </c>
      <c r="D23" s="103" t="s">
        <v>97</v>
      </c>
      <c r="E23" s="77" t="s">
        <v>98</v>
      </c>
      <c r="F23" s="103" t="s">
        <v>99</v>
      </c>
      <c r="G23" s="70" t="s">
        <v>100</v>
      </c>
      <c r="H23" s="70" t="s">
        <v>34</v>
      </c>
      <c r="I23" s="70">
        <v>2</v>
      </c>
      <c r="J23" s="74"/>
      <c r="K23" s="72"/>
      <c r="L23" s="72"/>
      <c r="M23" s="76"/>
      <c r="N23" s="78"/>
    </row>
    <row r="24" s="64" customFormat="1" ht="30" customHeight="1" spans="1:14">
      <c r="A24" s="66">
        <v>20</v>
      </c>
      <c r="B24" s="67" t="s">
        <v>29</v>
      </c>
      <c r="C24" s="67">
        <v>3000297189</v>
      </c>
      <c r="D24" s="76" t="s">
        <v>101</v>
      </c>
      <c r="E24" s="79" t="s">
        <v>102</v>
      </c>
      <c r="F24" s="103" t="s">
        <v>103</v>
      </c>
      <c r="G24" s="70" t="s">
        <v>103</v>
      </c>
      <c r="H24" s="70" t="s">
        <v>104</v>
      </c>
      <c r="I24" s="70">
        <v>5</v>
      </c>
      <c r="J24" s="74"/>
      <c r="K24" s="72"/>
      <c r="L24" s="72"/>
      <c r="M24" s="76"/>
      <c r="N24" s="78"/>
    </row>
    <row r="25" s="64" customFormat="1" ht="60" customHeight="1" spans="1:14">
      <c r="A25" s="66">
        <v>21</v>
      </c>
      <c r="B25" s="67" t="s">
        <v>29</v>
      </c>
      <c r="C25" s="104" t="s">
        <v>105</v>
      </c>
      <c r="D25" s="70" t="s">
        <v>106</v>
      </c>
      <c r="E25" s="79" t="s">
        <v>107</v>
      </c>
      <c r="F25" s="70" t="s">
        <v>108</v>
      </c>
      <c r="G25" s="70" t="s">
        <v>109</v>
      </c>
      <c r="H25" s="70" t="s">
        <v>110</v>
      </c>
      <c r="I25" s="70">
        <v>10</v>
      </c>
      <c r="J25" s="74"/>
      <c r="K25" s="72"/>
      <c r="L25" s="72"/>
      <c r="M25" s="76"/>
      <c r="N25" s="78"/>
    </row>
    <row r="26" s="64" customFormat="1" ht="30" customHeight="1" spans="1:14">
      <c r="A26" s="66">
        <v>22</v>
      </c>
      <c r="B26" s="67" t="s">
        <v>29</v>
      </c>
      <c r="C26" s="105" t="s">
        <v>111</v>
      </c>
      <c r="D26" s="70" t="s">
        <v>112</v>
      </c>
      <c r="E26" s="79" t="s">
        <v>113</v>
      </c>
      <c r="F26" s="80" t="s">
        <v>114</v>
      </c>
      <c r="G26" s="81" t="s">
        <v>115</v>
      </c>
      <c r="H26" s="81" t="s">
        <v>63</v>
      </c>
      <c r="I26" s="70">
        <v>60000</v>
      </c>
      <c r="J26" s="74"/>
      <c r="K26" s="72"/>
      <c r="L26" s="72"/>
      <c r="M26" s="76"/>
      <c r="N26" s="78"/>
    </row>
    <row r="27" s="64" customFormat="1" ht="30" customHeight="1" spans="1:14">
      <c r="A27" s="66">
        <v>23</v>
      </c>
      <c r="B27" s="67" t="s">
        <v>29</v>
      </c>
      <c r="C27" s="105" t="s">
        <v>116</v>
      </c>
      <c r="D27" s="67" t="s">
        <v>117</v>
      </c>
      <c r="E27" s="79" t="s">
        <v>118</v>
      </c>
      <c r="F27" s="67" t="s">
        <v>119</v>
      </c>
      <c r="G27" s="67" t="s">
        <v>120</v>
      </c>
      <c r="H27" s="67" t="s">
        <v>63</v>
      </c>
      <c r="I27" s="70">
        <v>20000</v>
      </c>
      <c r="J27" s="74"/>
      <c r="K27" s="72"/>
      <c r="L27" s="72"/>
      <c r="M27" s="76"/>
      <c r="N27" s="78"/>
    </row>
    <row r="28" s="64" customFormat="1" ht="30" customHeight="1" spans="1:14">
      <c r="A28" s="66">
        <v>24</v>
      </c>
      <c r="B28" s="70" t="s">
        <v>121</v>
      </c>
      <c r="C28" s="106" t="s">
        <v>122</v>
      </c>
      <c r="D28" s="107" t="s">
        <v>123</v>
      </c>
      <c r="E28" s="69" t="s">
        <v>124</v>
      </c>
      <c r="F28" s="107" t="s">
        <v>125</v>
      </c>
      <c r="G28" s="69" t="s">
        <v>126</v>
      </c>
      <c r="H28" s="107" t="s">
        <v>127</v>
      </c>
      <c r="I28" s="70">
        <v>50</v>
      </c>
      <c r="J28" s="74"/>
      <c r="K28" s="72"/>
      <c r="L28" s="72"/>
      <c r="M28" s="76"/>
      <c r="N28" s="76"/>
    </row>
    <row r="29" s="64" customFormat="1" ht="47" customHeight="1" spans="1:14">
      <c r="A29" s="66">
        <v>25</v>
      </c>
      <c r="B29" s="70" t="s">
        <v>128</v>
      </c>
      <c r="C29" s="76">
        <v>4009000107</v>
      </c>
      <c r="D29" s="77" t="s">
        <v>129</v>
      </c>
      <c r="E29" s="77" t="s">
        <v>130</v>
      </c>
      <c r="F29" s="77" t="s">
        <v>131</v>
      </c>
      <c r="G29" s="83" t="s">
        <v>132</v>
      </c>
      <c r="H29" s="107" t="s">
        <v>63</v>
      </c>
      <c r="I29" s="76">
        <v>1</v>
      </c>
      <c r="J29" s="74"/>
      <c r="K29" s="72"/>
      <c r="L29" s="72"/>
      <c r="M29" s="76"/>
      <c r="N29" s="76" t="str">
        <f>_xlfn.DISPIMG("ID_856BA7F3C5D1405DB9C6C9AC5C809898",1)</f>
        <v>=DISPIMG("ID_856BA7F3C5D1405DB9C6C9AC5C809898",1)</v>
      </c>
    </row>
    <row r="30" s="64" customFormat="1" ht="63" customHeight="1" spans="1:14">
      <c r="A30" s="66">
        <v>26</v>
      </c>
      <c r="B30" s="70" t="s">
        <v>133</v>
      </c>
      <c r="C30" s="84">
        <v>6000000131</v>
      </c>
      <c r="D30" s="70" t="s">
        <v>134</v>
      </c>
      <c r="E30" s="77" t="s">
        <v>135</v>
      </c>
      <c r="F30" s="70" t="s">
        <v>136</v>
      </c>
      <c r="G30" s="83" t="s">
        <v>137</v>
      </c>
      <c r="H30" s="69" t="s">
        <v>63</v>
      </c>
      <c r="I30" s="70">
        <v>2</v>
      </c>
      <c r="J30" s="74"/>
      <c r="K30" s="72"/>
      <c r="L30" s="72"/>
      <c r="M30" s="76"/>
      <c r="N30" s="85"/>
    </row>
    <row r="31" s="65" customFormat="1" customHeight="1" spans="1:14">
      <c r="A31" s="86"/>
      <c r="B31" s="87"/>
      <c r="C31" s="87"/>
      <c r="D31" s="88" t="s">
        <v>138</v>
      </c>
      <c r="E31" s="87"/>
      <c r="F31" s="89" t="s">
        <v>139</v>
      </c>
      <c r="G31" s="90"/>
      <c r="H31" s="91"/>
      <c r="I31" s="90"/>
      <c r="J31" s="92"/>
      <c r="K31" s="87"/>
      <c r="L31" s="87"/>
      <c r="M31" s="87"/>
      <c r="N31" s="93"/>
    </row>
    <row r="32" s="39" customFormat="1" ht="66" customHeight="1" spans="1:14">
      <c r="A32" s="94" t="s">
        <v>140</v>
      </c>
      <c r="B32" s="95"/>
      <c r="C32" s="95"/>
      <c r="D32" s="95"/>
      <c r="E32" s="96"/>
      <c r="F32" s="97" t="s">
        <v>141</v>
      </c>
      <c r="G32" s="98"/>
      <c r="H32" s="98"/>
      <c r="I32" s="99" t="s">
        <v>142</v>
      </c>
      <c r="J32" s="100"/>
      <c r="K32" s="101"/>
      <c r="L32" s="101"/>
      <c r="M32" s="99" t="s">
        <v>143</v>
      </c>
    </row>
  </sheetData>
  <autoFilter xmlns:etc="http://www.wps.cn/officeDocument/2017/etCustomData" ref="A3:P32" etc:filterBottomFollowUsedRange="0">
    <extLst/>
  </autoFilter>
  <mergeCells count="4">
    <mergeCell ref="A1:N1"/>
    <mergeCell ref="A2:N2"/>
    <mergeCell ref="A32:D32"/>
    <mergeCell ref="I32:J32"/>
  </mergeCells>
  <conditionalFormatting sqref="D5">
    <cfRule type="duplicateValues" dxfId="0" priority="6"/>
  </conditionalFormatting>
  <conditionalFormatting sqref="C28">
    <cfRule type="duplicateValues" dxfId="0" priority="2"/>
  </conditionalFormatting>
  <conditionalFormatting sqref="C29">
    <cfRule type="duplicateValues" dxfId="0" priority="1"/>
  </conditionalFormatting>
  <conditionalFormatting sqref="D6:D11">
    <cfRule type="duplicateValues" dxfId="0" priority="5"/>
  </conditionalFormatting>
  <conditionalFormatting sqref="D12:D23">
    <cfRule type="duplicateValues" dxfId="0" priority="7"/>
  </conditionalFormatting>
  <conditionalFormatting sqref="D24:D25 D26:D27">
    <cfRule type="duplicateValues" dxfId="0" priority="4"/>
  </conditionalFormatting>
  <conditionalFormatting sqref="D28 C30">
    <cfRule type="duplicateValues" dxfId="0" priority="3"/>
  </conditionalFormatting>
  <dataValidations count="1">
    <dataValidation type="custom" allowBlank="1" showErrorMessage="1" errorTitle="拒绝重复输入" error="当前输入的内容，与本区域的其他单元格内容重复。" sqref="D5" errorStyle="warning">
      <formula1>COUNTIF($I:$I,D5)&lt;2</formula1>
    </dataValidation>
  </dataValidations>
  <pageMargins left="0.236111111111111" right="0.236111111111111" top="0.259722222222222" bottom="0.369444444444444" header="0.314583333333333" footer="0.314583333333333"/>
  <pageSetup paperSize="9" scale="44"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view="pageBreakPreview" zoomScaleNormal="109" topLeftCell="F1" workbookViewId="0">
      <selection activeCell="N13" sqref="N13"/>
    </sheetView>
  </sheetViews>
  <sheetFormatPr defaultColWidth="9" defaultRowHeight="20" customHeight="1" outlineLevelRow="6"/>
  <cols>
    <col min="1" max="1" width="9.33333333333333" style="39" customWidth="1"/>
    <col min="2" max="2" width="18.2222222222222" style="39" customWidth="1"/>
    <col min="3" max="3" width="16.7314814814815" style="39" customWidth="1"/>
    <col min="4" max="4" width="30.9259259259259" style="39" customWidth="1"/>
    <col min="5" max="5" width="35.4722222222222" style="40" customWidth="1"/>
    <col min="6" max="6" width="36" style="39" customWidth="1"/>
    <col min="7" max="7" width="38.7314814814815" style="39" customWidth="1"/>
    <col min="8" max="8" width="14.3333333333333" style="39" customWidth="1"/>
    <col min="9" max="9" width="13" style="39" customWidth="1"/>
    <col min="10" max="10" width="14.5277777777778" style="39" customWidth="1"/>
    <col min="11" max="11" width="13.462962962963" style="39" customWidth="1"/>
    <col min="12" max="12" width="10.1388888888889" style="39" customWidth="1"/>
    <col min="13" max="13" width="26.7037037037037" style="39" customWidth="1"/>
    <col min="14" max="14" width="37.6111111111111" style="39" customWidth="1"/>
    <col min="15" max="16" width="9" style="39"/>
    <col min="17" max="16384" width="9" style="43"/>
  </cols>
  <sheetData>
    <row r="1" s="39" customFormat="1" customHeight="1" spans="1:16">
      <c r="A1" s="6" t="s">
        <v>144</v>
      </c>
      <c r="B1" s="7"/>
      <c r="C1" s="7"/>
      <c r="D1" s="7"/>
      <c r="E1" s="7"/>
      <c r="F1" s="7"/>
      <c r="G1" s="7"/>
      <c r="H1" s="7"/>
      <c r="I1" s="7"/>
      <c r="J1" s="7"/>
      <c r="K1" s="7"/>
      <c r="L1" s="7"/>
      <c r="M1" s="7"/>
      <c r="N1" s="7"/>
      <c r="O1" s="44"/>
      <c r="P1" s="44"/>
    </row>
    <row r="2" s="39" customFormat="1" customHeight="1" spans="1:16">
      <c r="A2" s="7" t="s">
        <v>1</v>
      </c>
      <c r="B2" s="7"/>
      <c r="C2" s="7"/>
      <c r="D2" s="7"/>
      <c r="E2" s="7"/>
      <c r="F2" s="7"/>
      <c r="G2" s="7"/>
      <c r="H2" s="7"/>
      <c r="I2" s="7"/>
      <c r="J2" s="7"/>
      <c r="K2" s="7"/>
      <c r="L2" s="7"/>
      <c r="M2" s="7"/>
      <c r="N2" s="7"/>
      <c r="O2" s="44"/>
      <c r="P2" s="44"/>
    </row>
    <row r="3" s="40" customFormat="1" customHeight="1" spans="1:16">
      <c r="A3" s="12" t="s">
        <v>2</v>
      </c>
      <c r="B3" s="9" t="s">
        <v>3</v>
      </c>
      <c r="C3" s="9" t="s">
        <v>4</v>
      </c>
      <c r="D3" s="9" t="s">
        <v>5</v>
      </c>
      <c r="E3" s="9" t="s">
        <v>6</v>
      </c>
      <c r="F3" s="9" t="s">
        <v>7</v>
      </c>
      <c r="G3" s="9" t="s">
        <v>7</v>
      </c>
      <c r="H3" s="9" t="s">
        <v>8</v>
      </c>
      <c r="I3" s="12" t="s">
        <v>9</v>
      </c>
      <c r="J3" s="12" t="s">
        <v>10</v>
      </c>
      <c r="K3" s="9" t="s">
        <v>11</v>
      </c>
      <c r="L3" s="12" t="s">
        <v>12</v>
      </c>
      <c r="M3" s="9" t="s">
        <v>13</v>
      </c>
      <c r="N3" s="9" t="s">
        <v>14</v>
      </c>
    </row>
    <row r="4" s="40" customFormat="1" customHeight="1" spans="1:16">
      <c r="A4" s="10" t="s">
        <v>15</v>
      </c>
      <c r="B4" s="11" t="s">
        <v>16</v>
      </c>
      <c r="C4" s="10" t="s">
        <v>17</v>
      </c>
      <c r="D4" s="10" t="s">
        <v>18</v>
      </c>
      <c r="E4" s="10" t="s">
        <v>19</v>
      </c>
      <c r="F4" s="10" t="s">
        <v>20</v>
      </c>
      <c r="G4" s="10" t="s">
        <v>21</v>
      </c>
      <c r="H4" s="10" t="s">
        <v>22</v>
      </c>
      <c r="I4" s="10" t="s">
        <v>23</v>
      </c>
      <c r="J4" s="10" t="s">
        <v>24</v>
      </c>
      <c r="K4" s="10" t="s">
        <v>25</v>
      </c>
      <c r="L4" s="10" t="s">
        <v>26</v>
      </c>
      <c r="M4" s="12" t="s">
        <v>27</v>
      </c>
      <c r="N4" s="12" t="s">
        <v>28</v>
      </c>
    </row>
    <row r="5" s="41" customFormat="1" ht="210" customHeight="1" spans="1:16">
      <c r="A5" s="32">
        <v>1</v>
      </c>
      <c r="B5" s="33" t="s">
        <v>145</v>
      </c>
      <c r="C5" s="108" t="s">
        <v>146</v>
      </c>
      <c r="D5" s="108" t="s">
        <v>147</v>
      </c>
      <c r="E5" s="45" t="s">
        <v>148</v>
      </c>
      <c r="F5" s="108" t="s">
        <v>149</v>
      </c>
      <c r="G5" s="45" t="s">
        <v>150</v>
      </c>
      <c r="H5" s="35" t="s">
        <v>53</v>
      </c>
      <c r="I5" s="46">
        <v>4000</v>
      </c>
      <c r="J5" s="47"/>
      <c r="K5" s="48"/>
      <c r="L5" s="48"/>
      <c r="M5" s="48"/>
      <c r="N5" s="36" t="s">
        <v>151</v>
      </c>
    </row>
    <row r="6" s="42" customFormat="1" customHeight="1" spans="1:16">
      <c r="A6" s="49"/>
      <c r="B6" s="48"/>
      <c r="C6" s="48"/>
      <c r="D6" s="50" t="s">
        <v>152</v>
      </c>
      <c r="E6" s="48"/>
      <c r="F6" s="51" t="s">
        <v>153</v>
      </c>
      <c r="G6" s="52"/>
      <c r="H6" s="53"/>
      <c r="I6" s="52"/>
      <c r="J6" s="54"/>
      <c r="K6" s="48"/>
      <c r="L6" s="48"/>
      <c r="M6" s="48"/>
      <c r="N6" s="55"/>
    </row>
    <row r="7" s="42" customFormat="1" ht="66" customHeight="1" spans="1:16">
      <c r="A7" s="56" t="s">
        <v>154</v>
      </c>
      <c r="B7" s="57"/>
      <c r="C7" s="57"/>
      <c r="D7" s="57"/>
      <c r="E7" s="58"/>
      <c r="F7" s="59" t="s">
        <v>155</v>
      </c>
      <c r="G7" s="60"/>
      <c r="H7" s="60"/>
      <c r="I7" s="61" t="s">
        <v>156</v>
      </c>
      <c r="J7" s="62"/>
      <c r="K7" s="63"/>
      <c r="L7" s="63"/>
      <c r="M7" s="61" t="s">
        <v>157</v>
      </c>
    </row>
  </sheetData>
  <autoFilter xmlns:etc="http://www.wps.cn/officeDocument/2017/etCustomData" ref="A3:P7" etc:filterBottomFollowUsedRange="0">
    <extLst/>
  </autoFilter>
  <mergeCells count="4">
    <mergeCell ref="A1:N1"/>
    <mergeCell ref="A2:N2"/>
    <mergeCell ref="A7:D7"/>
    <mergeCell ref="I7:J7"/>
  </mergeCells>
  <conditionalFormatting sqref="D5">
    <cfRule type="duplicateValues" dxfId="0" priority="1"/>
  </conditionalFormatting>
  <pageMargins left="0.236111111111111" right="0.236111111111111" top="0.259722222222222" bottom="0.369444444444444" header="0.314583333333333" footer="0.314583333333333"/>
  <pageSetup paperSize="9" scale="46"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view="pageBreakPreview" zoomScaleNormal="109" topLeftCell="F1" workbookViewId="0">
      <selection activeCell="M3" sqref="M3:N5"/>
    </sheetView>
  </sheetViews>
  <sheetFormatPr defaultColWidth="9" defaultRowHeight="20" customHeight="1" outlineLevelRow="6"/>
  <cols>
    <col min="1" max="1" width="9.33333333333333" style="1" customWidth="1"/>
    <col min="2" max="2" width="18.2222222222222" style="1" customWidth="1"/>
    <col min="3" max="3" width="16.7314814814815" style="1" customWidth="1"/>
    <col min="4" max="4" width="30.9259259259259" style="1" customWidth="1"/>
    <col min="5" max="5" width="35.4722222222222" style="2" customWidth="1"/>
    <col min="6" max="6" width="36" style="1" customWidth="1"/>
    <col min="7" max="7" width="51.9814814814815" style="1" customWidth="1"/>
    <col min="8" max="8" width="14.3333333333333" style="1" customWidth="1"/>
    <col min="9" max="9" width="13" style="1" customWidth="1"/>
    <col min="10" max="10" width="14.5277777777778" style="1" customWidth="1"/>
    <col min="11" max="11" width="13.462962962963" style="1" customWidth="1"/>
    <col min="12" max="12" width="10.1388888888889" style="1" customWidth="1"/>
    <col min="13" max="13" width="26.7037037037037" style="1" customWidth="1"/>
    <col min="14" max="14" width="37.6111111111111" style="1" customWidth="1"/>
    <col min="15" max="16" width="9" style="1"/>
    <col min="17" max="16384" width="9" style="5"/>
  </cols>
  <sheetData>
    <row r="1" s="1" customFormat="1" customHeight="1" spans="1:16">
      <c r="A1" s="6" t="s">
        <v>158</v>
      </c>
      <c r="B1" s="7"/>
      <c r="C1" s="7"/>
      <c r="D1" s="7"/>
      <c r="E1" s="7"/>
      <c r="F1" s="7"/>
      <c r="G1" s="7"/>
      <c r="H1" s="7"/>
      <c r="I1" s="7"/>
      <c r="J1" s="7"/>
      <c r="K1" s="7"/>
      <c r="L1" s="7"/>
      <c r="M1" s="7"/>
      <c r="N1" s="7"/>
      <c r="O1" s="8"/>
      <c r="P1" s="8"/>
    </row>
    <row r="2" s="1" customFormat="1" customHeight="1" spans="1:16">
      <c r="A2" s="7" t="s">
        <v>159</v>
      </c>
      <c r="B2" s="7"/>
      <c r="C2" s="7"/>
      <c r="D2" s="7"/>
      <c r="E2" s="7"/>
      <c r="F2" s="7"/>
      <c r="G2" s="7"/>
      <c r="H2" s="7"/>
      <c r="I2" s="7"/>
      <c r="J2" s="7"/>
      <c r="K2" s="7"/>
      <c r="L2" s="7"/>
      <c r="M2" s="7"/>
      <c r="N2" s="7"/>
      <c r="O2" s="8"/>
      <c r="P2" s="8"/>
    </row>
    <row r="3" s="2" customFormat="1" customHeight="1" spans="1:16">
      <c r="A3" s="9" t="s">
        <v>160</v>
      </c>
      <c r="B3" s="9" t="s">
        <v>3</v>
      </c>
      <c r="C3" s="9" t="s">
        <v>4</v>
      </c>
      <c r="D3" s="9" t="s">
        <v>5</v>
      </c>
      <c r="E3" s="9" t="s">
        <v>6</v>
      </c>
      <c r="F3" s="9" t="s">
        <v>7</v>
      </c>
      <c r="G3" s="9" t="s">
        <v>7</v>
      </c>
      <c r="H3" s="9" t="s">
        <v>8</v>
      </c>
      <c r="I3" s="9" t="s">
        <v>161</v>
      </c>
      <c r="J3" s="9" t="s">
        <v>162</v>
      </c>
      <c r="K3" s="9" t="s">
        <v>11</v>
      </c>
      <c r="L3" s="9" t="s">
        <v>163</v>
      </c>
      <c r="M3" s="9" t="s">
        <v>13</v>
      </c>
      <c r="N3" s="9" t="s">
        <v>14</v>
      </c>
    </row>
    <row r="4" s="2" customFormat="1" customHeight="1" spans="1:16">
      <c r="A4" s="10" t="s">
        <v>15</v>
      </c>
      <c r="B4" s="11" t="s">
        <v>16</v>
      </c>
      <c r="C4" s="10" t="s">
        <v>17</v>
      </c>
      <c r="D4" s="10" t="s">
        <v>18</v>
      </c>
      <c r="E4" s="10" t="s">
        <v>19</v>
      </c>
      <c r="F4" s="10" t="s">
        <v>20</v>
      </c>
      <c r="G4" s="10" t="s">
        <v>21</v>
      </c>
      <c r="H4" s="10" t="s">
        <v>22</v>
      </c>
      <c r="I4" s="10" t="s">
        <v>23</v>
      </c>
      <c r="J4" s="10" t="s">
        <v>24</v>
      </c>
      <c r="K4" s="10" t="s">
        <v>164</v>
      </c>
      <c r="L4" s="10" t="s">
        <v>26</v>
      </c>
      <c r="M4" s="12" t="s">
        <v>27</v>
      </c>
      <c r="N4" s="12" t="s">
        <v>28</v>
      </c>
    </row>
    <row r="5" s="1" customFormat="1" ht="200" customHeight="1" spans="1:16">
      <c r="A5" s="32">
        <v>1</v>
      </c>
      <c r="B5" s="33" t="s">
        <v>165</v>
      </c>
      <c r="C5" s="109" t="s">
        <v>146</v>
      </c>
      <c r="D5" s="109" t="s">
        <v>147</v>
      </c>
      <c r="E5" s="34" t="s">
        <v>148</v>
      </c>
      <c r="F5" s="109" t="s">
        <v>149</v>
      </c>
      <c r="G5" s="34" t="s">
        <v>150</v>
      </c>
      <c r="H5" s="35" t="s">
        <v>53</v>
      </c>
      <c r="I5" s="35">
        <v>85</v>
      </c>
      <c r="J5" s="22"/>
      <c r="K5" s="12"/>
      <c r="L5" s="12"/>
      <c r="M5" s="12"/>
      <c r="N5" s="36" t="s">
        <v>151</v>
      </c>
    </row>
    <row r="6" s="1" customFormat="1" customHeight="1" spans="1:16">
      <c r="A6" s="10"/>
      <c r="B6" s="12"/>
      <c r="C6" s="12"/>
      <c r="D6" s="9" t="s">
        <v>166</v>
      </c>
      <c r="E6" s="12"/>
      <c r="F6" s="37" t="s">
        <v>167</v>
      </c>
      <c r="G6" s="20"/>
      <c r="H6" s="21"/>
      <c r="I6" s="20"/>
      <c r="J6" s="22"/>
      <c r="K6" s="12"/>
      <c r="L6" s="12"/>
      <c r="M6" s="12"/>
      <c r="N6" s="23"/>
    </row>
    <row r="7" s="1" customFormat="1" ht="56" customHeight="1" spans="1:16">
      <c r="A7" s="24" t="s">
        <v>168</v>
      </c>
      <c r="B7" s="25"/>
      <c r="C7" s="25"/>
      <c r="D7" s="25"/>
      <c r="E7" s="26"/>
      <c r="F7" s="38" t="s">
        <v>169</v>
      </c>
      <c r="G7" s="28"/>
      <c r="H7" s="28"/>
      <c r="I7" s="30" t="s">
        <v>170</v>
      </c>
      <c r="J7" s="31"/>
      <c r="K7" s="4"/>
      <c r="L7" s="4"/>
      <c r="M7" s="30" t="s">
        <v>171</v>
      </c>
    </row>
  </sheetData>
  <autoFilter xmlns:etc="http://www.wps.cn/officeDocument/2017/etCustomData" ref="A3:P7" etc:filterBottomFollowUsedRange="0">
    <extLst/>
  </autoFilter>
  <mergeCells count="4">
    <mergeCell ref="A1:N1"/>
    <mergeCell ref="A2:N2"/>
    <mergeCell ref="A7:D7"/>
    <mergeCell ref="I7:J7"/>
  </mergeCells>
  <conditionalFormatting sqref="D5">
    <cfRule type="duplicateValues" dxfId="0" priority="3"/>
  </conditionalFormatting>
  <pageMargins left="0.236111111111111" right="0.236111111111111" top="0.259722222222222" bottom="0.369444444444444" header="0.314583333333333" footer="0.314583333333333"/>
  <pageSetup paperSize="9" scale="44" fitToHeight="0"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7"/>
  <sheetViews>
    <sheetView view="pageBreakPreview" zoomScaleNormal="109" topLeftCell="F1" workbookViewId="0">
      <selection activeCell="F18" sqref="F18"/>
    </sheetView>
  </sheetViews>
  <sheetFormatPr defaultColWidth="9" defaultRowHeight="20" customHeight="1"/>
  <cols>
    <col min="1" max="1" width="9.33333333333333" style="1" customWidth="1"/>
    <col min="2" max="2" width="18.2222222222222" style="1" customWidth="1"/>
    <col min="3" max="3" width="16.7314814814815" style="1" customWidth="1"/>
    <col min="4" max="4" width="30.9259259259259" style="1" customWidth="1"/>
    <col min="5" max="5" width="35.4722222222222" style="2" customWidth="1"/>
    <col min="6" max="6" width="36" style="2" customWidth="1"/>
    <col min="7" max="7" width="60.2407407407407" style="1" customWidth="1"/>
    <col min="8" max="8" width="21.712962962963" style="2" customWidth="1"/>
    <col min="9" max="9" width="13" style="1" customWidth="1"/>
    <col min="10" max="10" width="14.5277777777778" style="1" customWidth="1"/>
    <col min="11" max="11" width="13.462962962963" style="1" customWidth="1"/>
    <col min="12" max="12" width="10.1388888888889" style="1" customWidth="1"/>
    <col min="13" max="13" width="26.7037037037037" style="1" customWidth="1"/>
    <col min="14" max="14" width="37.6111111111111" style="1" customWidth="1"/>
    <col min="15" max="16" width="9" style="1"/>
    <col min="17" max="16384" width="9" style="5"/>
  </cols>
  <sheetData>
    <row r="1" s="1" customFormat="1" customHeight="1" spans="1:16">
      <c r="A1" s="6" t="s">
        <v>158</v>
      </c>
      <c r="B1" s="7"/>
      <c r="C1" s="7"/>
      <c r="D1" s="7"/>
      <c r="E1" s="7"/>
      <c r="F1" s="7"/>
      <c r="G1" s="7"/>
      <c r="H1" s="7"/>
      <c r="I1" s="7"/>
      <c r="J1" s="7"/>
      <c r="K1" s="7"/>
      <c r="L1" s="7"/>
      <c r="M1" s="7"/>
      <c r="N1" s="7"/>
      <c r="O1" s="8"/>
      <c r="P1" s="8"/>
    </row>
    <row r="2" s="1" customFormat="1" customHeight="1" spans="1:16">
      <c r="A2" s="7" t="s">
        <v>159</v>
      </c>
      <c r="B2" s="7"/>
      <c r="C2" s="7"/>
      <c r="D2" s="7"/>
      <c r="E2" s="7"/>
      <c r="F2" s="7"/>
      <c r="G2" s="7"/>
      <c r="H2" s="7"/>
      <c r="I2" s="7"/>
      <c r="J2" s="7"/>
      <c r="K2" s="7"/>
      <c r="L2" s="7"/>
      <c r="M2" s="7"/>
      <c r="N2" s="7"/>
      <c r="O2" s="8"/>
      <c r="P2" s="8"/>
    </row>
    <row r="3" s="2" customFormat="1" customHeight="1" spans="1:16">
      <c r="A3" s="9" t="s">
        <v>160</v>
      </c>
      <c r="B3" s="9" t="s">
        <v>3</v>
      </c>
      <c r="C3" s="9" t="s">
        <v>4</v>
      </c>
      <c r="D3" s="9" t="s">
        <v>5</v>
      </c>
      <c r="E3" s="9" t="s">
        <v>6</v>
      </c>
      <c r="F3" s="9" t="s">
        <v>7</v>
      </c>
      <c r="G3" s="9" t="s">
        <v>7</v>
      </c>
      <c r="H3" s="9" t="s">
        <v>8</v>
      </c>
      <c r="I3" s="9" t="s">
        <v>161</v>
      </c>
      <c r="J3" s="9" t="s">
        <v>162</v>
      </c>
      <c r="K3" s="9" t="s">
        <v>11</v>
      </c>
      <c r="L3" s="9" t="s">
        <v>163</v>
      </c>
      <c r="M3" s="9" t="s">
        <v>13</v>
      </c>
      <c r="N3" s="9" t="s">
        <v>14</v>
      </c>
    </row>
    <row r="4" s="2" customFormat="1" ht="30" customHeight="1" spans="1:16">
      <c r="A4" s="10" t="s">
        <v>15</v>
      </c>
      <c r="B4" s="11" t="s">
        <v>16</v>
      </c>
      <c r="C4" s="10" t="s">
        <v>17</v>
      </c>
      <c r="D4" s="10" t="s">
        <v>18</v>
      </c>
      <c r="E4" s="10" t="s">
        <v>19</v>
      </c>
      <c r="F4" s="10" t="s">
        <v>20</v>
      </c>
      <c r="G4" s="10" t="s">
        <v>21</v>
      </c>
      <c r="H4" s="10" t="s">
        <v>22</v>
      </c>
      <c r="I4" s="10" t="s">
        <v>23</v>
      </c>
      <c r="J4" s="10" t="s">
        <v>24</v>
      </c>
      <c r="K4" s="10" t="s">
        <v>164</v>
      </c>
      <c r="L4" s="10" t="s">
        <v>26</v>
      </c>
      <c r="M4" s="12" t="s">
        <v>27</v>
      </c>
      <c r="N4" s="12" t="s">
        <v>28</v>
      </c>
    </row>
    <row r="5" s="3" customFormat="1" ht="30" customHeight="1" spans="1:16">
      <c r="A5" s="10">
        <v>1</v>
      </c>
      <c r="B5" s="11" t="s">
        <v>172</v>
      </c>
      <c r="C5" s="13">
        <v>3000295287</v>
      </c>
      <c r="D5" s="13" t="s">
        <v>173</v>
      </c>
      <c r="E5" s="13" t="s">
        <v>174</v>
      </c>
      <c r="F5" s="14" t="s">
        <v>175</v>
      </c>
      <c r="G5" s="15" t="s">
        <v>176</v>
      </c>
      <c r="H5" s="14" t="s">
        <v>177</v>
      </c>
      <c r="I5" s="14">
        <v>100</v>
      </c>
      <c r="J5" s="11"/>
      <c r="K5" s="10"/>
      <c r="L5" s="10"/>
      <c r="M5" s="12"/>
      <c r="N5" s="12"/>
    </row>
    <row r="6" s="3" customFormat="1" ht="30" customHeight="1" spans="1:16">
      <c r="A6" s="10">
        <v>2</v>
      </c>
      <c r="B6" s="11" t="s">
        <v>172</v>
      </c>
      <c r="C6" s="13">
        <v>3000000730</v>
      </c>
      <c r="D6" s="13" t="s">
        <v>178</v>
      </c>
      <c r="E6" s="13" t="s">
        <v>179</v>
      </c>
      <c r="F6" s="14" t="s">
        <v>180</v>
      </c>
      <c r="G6" s="15" t="s">
        <v>180</v>
      </c>
      <c r="H6" s="14" t="s">
        <v>181</v>
      </c>
      <c r="I6" s="14">
        <v>100</v>
      </c>
      <c r="J6" s="11"/>
      <c r="K6" s="10"/>
      <c r="L6" s="10"/>
      <c r="M6" s="12"/>
      <c r="N6" s="12"/>
    </row>
    <row r="7" s="3" customFormat="1" ht="30" customHeight="1" spans="1:16">
      <c r="A7" s="10">
        <v>3</v>
      </c>
      <c r="B7" s="11" t="s">
        <v>172</v>
      </c>
      <c r="C7" s="13">
        <v>3000000729</v>
      </c>
      <c r="D7" s="13" t="s">
        <v>182</v>
      </c>
      <c r="E7" s="13" t="s">
        <v>183</v>
      </c>
      <c r="F7" s="14" t="s">
        <v>184</v>
      </c>
      <c r="G7" s="15" t="s">
        <v>184</v>
      </c>
      <c r="H7" s="14" t="s">
        <v>181</v>
      </c>
      <c r="I7" s="14">
        <v>100</v>
      </c>
      <c r="J7" s="11"/>
      <c r="K7" s="10"/>
      <c r="L7" s="10"/>
      <c r="M7" s="16"/>
      <c r="N7" s="10"/>
    </row>
    <row r="8" s="3" customFormat="1" ht="30" customHeight="1" spans="1:16">
      <c r="A8" s="10">
        <v>4</v>
      </c>
      <c r="B8" s="11" t="s">
        <v>172</v>
      </c>
      <c r="C8" s="13">
        <v>3000000904</v>
      </c>
      <c r="D8" s="13" t="s">
        <v>185</v>
      </c>
      <c r="E8" s="13" t="s">
        <v>186</v>
      </c>
      <c r="F8" s="14" t="s">
        <v>187</v>
      </c>
      <c r="G8" s="15" t="s">
        <v>188</v>
      </c>
      <c r="H8" s="14" t="s">
        <v>63</v>
      </c>
      <c r="I8" s="14">
        <v>20</v>
      </c>
      <c r="J8" s="11"/>
      <c r="K8" s="10"/>
      <c r="L8" s="10"/>
      <c r="M8" s="16"/>
      <c r="N8" s="10"/>
    </row>
    <row r="9" s="3" customFormat="1" ht="30" customHeight="1" spans="1:16">
      <c r="A9" s="10">
        <v>5</v>
      </c>
      <c r="B9" s="11" t="s">
        <v>172</v>
      </c>
      <c r="C9" s="13">
        <v>3000002071</v>
      </c>
      <c r="D9" s="13" t="s">
        <v>189</v>
      </c>
      <c r="E9" s="13" t="s">
        <v>190</v>
      </c>
      <c r="F9" s="14" t="s">
        <v>191</v>
      </c>
      <c r="G9" s="15" t="s">
        <v>192</v>
      </c>
      <c r="H9" s="14" t="s">
        <v>193</v>
      </c>
      <c r="I9" s="14">
        <v>3</v>
      </c>
      <c r="J9" s="11"/>
      <c r="K9" s="10"/>
      <c r="L9" s="10"/>
      <c r="M9" s="16"/>
      <c r="N9" s="10"/>
    </row>
    <row r="10" s="3" customFormat="1" ht="30" customHeight="1" spans="1:16">
      <c r="A10" s="10">
        <v>6</v>
      </c>
      <c r="B10" s="11" t="s">
        <v>172</v>
      </c>
      <c r="C10" s="13">
        <v>3000297191</v>
      </c>
      <c r="D10" s="13" t="s">
        <v>194</v>
      </c>
      <c r="E10" s="13" t="s">
        <v>195</v>
      </c>
      <c r="F10" s="14" t="s">
        <v>196</v>
      </c>
      <c r="G10" s="15" t="s">
        <v>197</v>
      </c>
      <c r="H10" s="14" t="s">
        <v>198</v>
      </c>
      <c r="I10" s="14">
        <v>10</v>
      </c>
      <c r="J10" s="11"/>
      <c r="K10" s="10"/>
      <c r="L10" s="10"/>
      <c r="M10" s="16"/>
      <c r="N10" s="10"/>
    </row>
    <row r="11" s="3" customFormat="1" ht="30" customHeight="1" spans="1:16">
      <c r="A11" s="10">
        <v>7</v>
      </c>
      <c r="B11" s="11" t="s">
        <v>172</v>
      </c>
      <c r="C11" s="13">
        <v>3000001074</v>
      </c>
      <c r="D11" s="13" t="s">
        <v>199</v>
      </c>
      <c r="E11" s="13" t="s">
        <v>200</v>
      </c>
      <c r="F11" s="14" t="s">
        <v>201</v>
      </c>
      <c r="G11" s="15" t="s">
        <v>201</v>
      </c>
      <c r="H11" s="14" t="s">
        <v>202</v>
      </c>
      <c r="I11" s="14">
        <v>100</v>
      </c>
      <c r="J11" s="11"/>
      <c r="K11" s="10"/>
      <c r="L11" s="10"/>
      <c r="M11" s="16"/>
      <c r="N11" s="10"/>
    </row>
    <row r="12" s="3" customFormat="1" ht="30" customHeight="1" spans="1:16">
      <c r="A12" s="10">
        <v>8</v>
      </c>
      <c r="B12" s="11" t="s">
        <v>172</v>
      </c>
      <c r="C12" s="13">
        <v>3000000568</v>
      </c>
      <c r="D12" s="13" t="s">
        <v>203</v>
      </c>
      <c r="E12" s="13" t="s">
        <v>204</v>
      </c>
      <c r="F12" s="14" t="s">
        <v>205</v>
      </c>
      <c r="G12" s="15" t="s">
        <v>206</v>
      </c>
      <c r="H12" s="14" t="s">
        <v>202</v>
      </c>
      <c r="I12" s="14">
        <v>100</v>
      </c>
      <c r="J12" s="11"/>
      <c r="K12" s="10"/>
      <c r="L12" s="10"/>
      <c r="M12" s="16"/>
      <c r="N12" s="10"/>
    </row>
    <row r="13" s="3" customFormat="1" ht="30" customHeight="1" spans="1:16">
      <c r="A13" s="10">
        <v>9</v>
      </c>
      <c r="B13" s="11" t="s">
        <v>172</v>
      </c>
      <c r="C13" s="13">
        <v>4099000035</v>
      </c>
      <c r="D13" s="13" t="s">
        <v>207</v>
      </c>
      <c r="E13" s="13" t="s">
        <v>208</v>
      </c>
      <c r="F13" s="14" t="s">
        <v>209</v>
      </c>
      <c r="G13" s="15" t="s">
        <v>210</v>
      </c>
      <c r="H13" s="14" t="s">
        <v>181</v>
      </c>
      <c r="I13" s="14">
        <v>15</v>
      </c>
      <c r="J13" s="11"/>
      <c r="K13" s="10"/>
      <c r="L13" s="10"/>
      <c r="M13" s="16"/>
      <c r="N13" s="10"/>
    </row>
    <row r="14" s="3" customFormat="1" ht="30" customHeight="1" spans="1:16">
      <c r="A14" s="10">
        <v>10</v>
      </c>
      <c r="B14" s="11" t="s">
        <v>172</v>
      </c>
      <c r="C14" s="13">
        <v>4099000036</v>
      </c>
      <c r="D14" s="13" t="s">
        <v>207</v>
      </c>
      <c r="E14" s="13" t="s">
        <v>208</v>
      </c>
      <c r="F14" s="14" t="s">
        <v>211</v>
      </c>
      <c r="G14" s="15" t="s">
        <v>212</v>
      </c>
      <c r="H14" s="14" t="s">
        <v>181</v>
      </c>
      <c r="I14" s="14">
        <v>30</v>
      </c>
      <c r="J14" s="11"/>
      <c r="K14" s="10"/>
      <c r="L14" s="10"/>
      <c r="M14" s="16"/>
      <c r="N14" s="10"/>
    </row>
    <row r="15" s="3" customFormat="1" ht="30" customHeight="1" spans="1:16">
      <c r="A15" s="10">
        <v>11</v>
      </c>
      <c r="B15" s="11" t="s">
        <v>213</v>
      </c>
      <c r="C15" s="110" t="s">
        <v>214</v>
      </c>
      <c r="D15" s="110" t="s">
        <v>215</v>
      </c>
      <c r="E15" s="17" t="s">
        <v>216</v>
      </c>
      <c r="F15" s="17" t="s">
        <v>217</v>
      </c>
      <c r="G15" s="17" t="s">
        <v>218</v>
      </c>
      <c r="H15" s="18" t="s">
        <v>219</v>
      </c>
      <c r="I15" s="18">
        <v>2</v>
      </c>
      <c r="J15" s="11"/>
      <c r="K15" s="10"/>
      <c r="L15" s="10"/>
      <c r="M15" s="16"/>
      <c r="N15" s="10"/>
    </row>
    <row r="16" s="4" customFormat="1" ht="30" customHeight="1" spans="1:16">
      <c r="A16" s="10"/>
      <c r="B16" s="11"/>
      <c r="C16" s="12"/>
      <c r="D16" s="9" t="s">
        <v>166</v>
      </c>
      <c r="E16" s="12"/>
      <c r="F16" s="19" t="s">
        <v>167</v>
      </c>
      <c r="G16" s="20"/>
      <c r="H16" s="21"/>
      <c r="I16" s="20"/>
      <c r="J16" s="22"/>
      <c r="K16" s="12"/>
      <c r="L16" s="12"/>
      <c r="M16" s="12"/>
      <c r="N16" s="23"/>
    </row>
    <row r="17" s="1" customFormat="1" ht="49" customHeight="1" spans="1:13">
      <c r="A17" s="24" t="s">
        <v>168</v>
      </c>
      <c r="B17" s="25"/>
      <c r="C17" s="25"/>
      <c r="D17" s="25"/>
      <c r="E17" s="26"/>
      <c r="F17" s="27" t="s">
        <v>169</v>
      </c>
      <c r="G17" s="28"/>
      <c r="H17" s="29"/>
      <c r="I17" s="30" t="s">
        <v>170</v>
      </c>
      <c r="J17" s="31"/>
      <c r="K17" s="4"/>
      <c r="L17" s="4"/>
      <c r="M17" s="30" t="s">
        <v>171</v>
      </c>
    </row>
  </sheetData>
  <autoFilter xmlns:etc="http://www.wps.cn/officeDocument/2017/etCustomData" ref="A3:P17" etc:filterBottomFollowUsedRange="0">
    <extLst/>
  </autoFilter>
  <mergeCells count="4">
    <mergeCell ref="A1:N1"/>
    <mergeCell ref="A2:N2"/>
    <mergeCell ref="A17:D17"/>
    <mergeCell ref="I17:J17"/>
  </mergeCells>
  <conditionalFormatting sqref="C15">
    <cfRule type="duplicateValues" dxfId="0" priority="7"/>
  </conditionalFormatting>
  <conditionalFormatting sqref="F15">
    <cfRule type="duplicateValues" dxfId="0" priority="8"/>
    <cfRule type="duplicateValues" dxfId="1" priority="9"/>
  </conditionalFormatting>
  <pageMargins left="0.236111111111111" right="0.236111111111111" top="0.259722222222222" bottom="0.369444444444444" header="0.314583333333333" footer="0.314583333333333"/>
  <pageSetup paperSize="9" scale="42" fitToHeight="0" orientation="landscape"/>
  <headerFooter/>
  <drawing r:id="rId1"/>
</worksheet>
</file>

<file path=docProps/app.xml><?xml version="1.0" encoding="utf-8"?>
<Properties xmlns="http://schemas.openxmlformats.org/officeDocument/2006/extended-properties" xmlns:vt="http://schemas.openxmlformats.org/officeDocument/2006/docPropsVTypes">
  <Company>中国铝业集团有限公司其他</Company>
  <Application>Microsoft Excel</Application>
  <HeadingPairs>
    <vt:vector size="2" baseType="variant">
      <vt:variant>
        <vt:lpstr>工作表</vt:lpstr>
      </vt:variant>
      <vt:variant>
        <vt:i4>4</vt:i4>
      </vt:variant>
    </vt:vector>
  </HeadingPairs>
  <TitlesOfParts>
    <vt:vector size="4" baseType="lpstr">
      <vt:lpstr>项目一 </vt:lpstr>
      <vt:lpstr>项目二</vt:lpstr>
      <vt:lpstr>项目 三</vt:lpstr>
      <vt:lpstr>项目 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赵士琪</dc:creator>
  <cp:lastModifiedBy>佐伊</cp:lastModifiedBy>
  <dcterms:created xsi:type="dcterms:W3CDTF">2025-09-10T11:14:00Z</dcterms:created>
  <cp:lastPrinted>2026-07-06T10:34:00Z</cp:lastPrinted>
  <dcterms:modified xsi:type="dcterms:W3CDTF">2026-11-04T10:15:39Z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25E7ECF2A53F492FB375FCFF59A7DEFD</vt:lpwstr>
  </property>
  <property fmtid="{D5CDD505-2E9C-101B-9397-08002B2CF9AE}" pid="3" name="KSOProductBuildVer">
    <vt:lpwstr>2052-12.1.0.28505</vt:lpwstr>
  </property>
  <property fmtid="{D5CDD505-2E9C-101B-9397-08002B2CF9AE}" pid="4" name="CalculationRule">
    <vt:i4>0</vt:i4>
  </property>
</Properties>
</file>