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几内亚招标采购文件\2026年采购文件\2026年9月份30万以下采购计划文件\铝电金海（几内亚公司） 2026 年 9月份物资类采购计划\几内亚采购\1、国家电投国际投资开发（几内亚）有限责任公司办公物资采购\"/>
    </mc:Choice>
  </mc:AlternateContent>
  <bookViews>
    <workbookView windowWidth="27947"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<sst xmlns="http://schemas.openxmlformats.org/spreadsheetml/2006/main" count="231" uniqueCount="128">
  <si>
    <t>国家电投国际投资开发（几内亚）有限责任公司办公物资采购/Appel d'offres pour l'achat de fournitures de bureau de la société à responsabilité limitée SPIC Aluminum &amp; Power Investment Co., Ltd</t>
  </si>
  <si>
    <t>序号
N</t>
  </si>
  <si>
    <t>物资名称
Nom</t>
  </si>
  <si>
    <t>规格型号
Spécification</t>
  </si>
  <si>
    <t>单位
Unité</t>
  </si>
  <si>
    <t>数量
Quantité</t>
  </si>
  <si>
    <t>品牌
marque</t>
  </si>
  <si>
    <t>不含增值税单价（GNF）
Unité de prix sans TVA</t>
  </si>
  <si>
    <t>不含增值税总价（GNF）
total price excluding VAT</t>
  </si>
  <si>
    <t>备注
Remarques</t>
  </si>
  <si>
    <t>1</t>
  </si>
  <si>
    <t>硒鼓 / Cartouche de toner</t>
  </si>
  <si>
    <t>CEXV65</t>
  </si>
  <si>
    <t>套 / Lot</t>
  </si>
  <si>
    <t>交货期30天
Délai de livraison : 30 jours</t>
  </si>
  <si>
    <t>204A</t>
  </si>
  <si>
    <t>CEXV54</t>
  </si>
  <si>
    <t>78A</t>
  </si>
  <si>
    <t>个 / Pièce</t>
  </si>
  <si>
    <t>230A</t>
  </si>
  <si>
    <t>17A</t>
  </si>
  <si>
    <t>感光鼓 / Tambour photoconducteur</t>
  </si>
  <si>
    <t>19A</t>
  </si>
  <si>
    <t>207A</t>
  </si>
  <si>
    <t>151A</t>
  </si>
  <si>
    <t>拓展坞 / Station d'accueil</t>
  </si>
  <si>
    <t>含有HDMI、USB、TYPE-C / Avec HDMI, USB, TYPE-C</t>
  </si>
  <si>
    <t>HDMI线 / Câble HDMI</t>
  </si>
  <si>
    <t>3米 / 3 m</t>
  </si>
  <si>
    <t>条 / Pièce</t>
  </si>
  <si>
    <t>U盘 / Clé USB</t>
  </si>
  <si>
    <t>128G</t>
  </si>
  <si>
    <t>移动硬盘 / Disque dur externe</t>
  </si>
  <si>
    <t>2T</t>
  </si>
  <si>
    <t>块 / Pièce</t>
  </si>
  <si>
    <t>无线键盘 / Clavier sans fil</t>
  </si>
  <si>
    <t>/</t>
  </si>
  <si>
    <t>无线鼠标 / Souris sans fil</t>
  </si>
  <si>
    <t>鼠标垫 / Tapis de souris</t>
  </si>
  <si>
    <t>小型20*20 / Petit 20×20</t>
  </si>
  <si>
    <t>内存条 / Barrette de mémoire RAM</t>
  </si>
  <si>
    <t>16G</t>
  </si>
  <si>
    <t>硬盘 / Disque dur</t>
  </si>
  <si>
    <t>固态1T / SSD 1 To</t>
  </si>
  <si>
    <t>网络信号接收器 / Récepteur de signal réseau</t>
  </si>
  <si>
    <t>USB</t>
  </si>
  <si>
    <t>路由中继 / Répéteur Wi-Fi</t>
  </si>
  <si>
    <t>WIFI6</t>
  </si>
  <si>
    <t>A3打印纸 / Papier d'impression A3</t>
  </si>
  <si>
    <t>箱 / Carton</t>
  </si>
  <si>
    <t>A4打印纸 / Papier d'impression A4</t>
  </si>
  <si>
    <t>照片打印纸 / Papier photo</t>
  </si>
  <si>
    <t>包 / Paquet</t>
  </si>
  <si>
    <t>中性笔 / Stylo gel</t>
  </si>
  <si>
    <t>黑色0.5 / Noir 0,5</t>
  </si>
  <si>
    <t>盒 / Boîte</t>
  </si>
  <si>
    <t>黑色0.7 / Noir 0,7</t>
  </si>
  <si>
    <t>中性笔芯 / Recharge de stylo gel</t>
  </si>
  <si>
    <t>红色0.5 / Rouge 0,5</t>
  </si>
  <si>
    <t>签字笔 / Stylo à bille</t>
  </si>
  <si>
    <t>（圆珠）黑色0.38 / (à bille) Noir 0,38</t>
  </si>
  <si>
    <t>荧光笔 / Surligneur</t>
  </si>
  <si>
    <t>红色 / Rouge</t>
  </si>
  <si>
    <t>蓝色 / Bleu</t>
  </si>
  <si>
    <t>黄色 / Jaune</t>
  </si>
  <si>
    <t>绿色 / Vert</t>
  </si>
  <si>
    <t>铅笔 / Crayon</t>
  </si>
  <si>
    <t>固体胶棒 / Bâton de colle</t>
  </si>
  <si>
    <t>支 / Pièce</t>
  </si>
  <si>
    <t>胶水 / Colle liquide</t>
  </si>
  <si>
    <t>液体手工胶 / Colle liquide artisanale</t>
  </si>
  <si>
    <t>透明胶带 / Ruban adhésif transparent</t>
  </si>
  <si>
    <t>宽幅 / Large</t>
  </si>
  <si>
    <t>卷 / Rouleau</t>
  </si>
  <si>
    <t>双面胶 / Ruban adhésif double face</t>
  </si>
  <si>
    <t>窄幅 / Étroit</t>
  </si>
  <si>
    <t>燕尾夹 / Pince à papier</t>
  </si>
  <si>
    <t>小 / Petit</t>
  </si>
  <si>
    <t>中 / Moyen</t>
  </si>
  <si>
    <t>大 / Grand</t>
  </si>
  <si>
    <t>回形针 / Trombones</t>
  </si>
  <si>
    <t>订书器 / Agrafeuse</t>
  </si>
  <si>
    <t>宽幅订书器 / Agrafeuse grande capacité</t>
  </si>
  <si>
    <t>起钉器 / Désagrafeur</t>
  </si>
  <si>
    <t>美工刀/壁纸刀 / Cutter / Couteau utilitaire</t>
  </si>
  <si>
    <t>把 / Pièce</t>
  </si>
  <si>
    <t>文具剪/剪刀 / Ciseaux</t>
  </si>
  <si>
    <t>文件夹 / Chemise</t>
  </si>
  <si>
    <t>A4</t>
  </si>
  <si>
    <t>透明文件袋 / Pochette plastique transparente</t>
  </si>
  <si>
    <t>所料档案盒 / Boîte d'archives en plastique</t>
  </si>
  <si>
    <t>背宽75mm 蓝色 / Dos 75 mm, Bleu</t>
  </si>
  <si>
    <t>书写板夹 / Presse-papiers</t>
  </si>
  <si>
    <t>三联文件框 / Range-documents à 3 compartiments</t>
  </si>
  <si>
    <t>笔筒 / Pot à crayons</t>
  </si>
  <si>
    <t>金属 / Métal</t>
  </si>
  <si>
    <t>小记事本 / Petit carnet</t>
  </si>
  <si>
    <t>A6</t>
  </si>
  <si>
    <t>本 / Carnet</t>
  </si>
  <si>
    <t>记事本 / Carnet</t>
  </si>
  <si>
    <t>A5</t>
  </si>
  <si>
    <t>插排/公牛插排 / Multiprise (Bull)</t>
  </si>
  <si>
    <t>多插头通用 / Multiprise universelle</t>
  </si>
  <si>
    <t>欧标转换头 / Adaptateur prise européenne</t>
  </si>
  <si>
    <t>欧标 / Norme européenne</t>
  </si>
  <si>
    <t>南孚电池5# / Piles Nanfu AA (n°5)</t>
  </si>
  <si>
    <t>节 / Pile</t>
  </si>
  <si>
    <t>南孚电池7# / Piles Nanfu AAA (n°7)</t>
  </si>
  <si>
    <t>钥匙牌 / Étiquettes pour clés</t>
  </si>
  <si>
    <t>计算器 / Calculatrice</t>
  </si>
  <si>
    <t>A4过塑膜 / Pochettes de plastification A4</t>
  </si>
  <si>
    <t>彩纸 / Papier coloré</t>
  </si>
  <si>
    <t>（粉/绿/黄/蓝） / (Rose/Vert/Jaune/Bleu)</t>
  </si>
  <si>
    <t>便签纸 / Papiers adhésifs (Post-it)</t>
  </si>
  <si>
    <t>纸杯 / Gobelets en papier</t>
  </si>
  <si>
    <t>财务装订铆管 / Rivets de reliure financière</t>
  </si>
  <si>
    <t>印油 / Encre pour tampon</t>
  </si>
  <si>
    <t>瓶 / Flacon</t>
  </si>
  <si>
    <t>打印机 / Imprimante</t>
  </si>
  <si>
    <t>IR C3326I</t>
  </si>
  <si>
    <t>台 / Appareil</t>
  </si>
  <si>
    <t>会议平板 / Écran interactif de réunion</t>
  </si>
  <si>
    <t>DS-D5C75RB/B(EDLA)（带移动支架）75英寸 /DS-D5C75RB/B(EDLA) (avec support mobile) 75 pouces</t>
  </si>
  <si>
    <t>便携式扩音器 / Amplificateur vocal portable</t>
  </si>
  <si>
    <t>10W峰值、4500mAh电池、带蓝牙插卡 / 10 W crête, batterie 4500 mAh, Bluetooth + fente carte</t>
  </si>
  <si>
    <r>
      <t>合计</t>
    </r>
    <r>
      <rPr>
        <sz val="10"/>
        <color theme="1"/>
        <rFont val="Times New Roman"/>
        <charset val="134"/>
      </rPr>
      <t>Total</t>
    </r>
    <r>
      <rPr>
        <sz val="10"/>
        <color theme="1"/>
        <rFont val="宋体"/>
        <charset val="134"/>
      </rPr>
      <t>（</t>
    </r>
    <r>
      <rPr>
        <sz val="10"/>
        <color theme="1"/>
        <rFont val="Times New Roman"/>
        <charset val="134"/>
      </rPr>
      <t>GNF</t>
    </r>
    <r>
      <rPr>
        <sz val="10"/>
        <color theme="1"/>
        <rFont val="宋体"/>
        <charset val="134"/>
      </rPr>
      <t>）</t>
    </r>
  </si>
  <si>
    <r>
      <t>报价人姓名:                      联系电话：                         公司名称（盖章）：                                                                                        
Nom du demandeur :               Numéro de contact ：               Nom de l'entreprise (cachet)：        
报价人邮箱：
Email du soumissionnaire :</t>
    </r>
    <r>
      <rPr>
        <sz val="10"/>
        <color theme="1"/>
        <rFont val="宋体"/>
        <charset val="134"/>
        <scheme val="minor"/>
      </rPr>
      <t xml:space="preserve">
投标报价说明:
Les instructions pour les offres :
1.投标报价为固定总价。即在投标有效期和合同有效期内，该总价固定不变。
2.上述投标总价包含人工费，物资费，运费等供货中所产生的一切费用
1) Le prix de l'offre est fixe : ce montant reste constant pendant toute la durée de la période d'offres et de la durée du contrat.
2）Le montant total de l'appel d'offres mentionné ci-dessus inclut les frais de main-d'œuvre, les frais de matériaux, les frais de transport ainsi que tous les autres frais liés à la livraison.
</t>
    </r>
  </si>
  <si>
    <t>报价说明：提交报价只填品牌和单价，表格会自动算出每行金额和总金额。把盖好公章的文件连同电子表格，一起发送到邮箱 wzcg@spicld.com，另外一并附上 RCCM、NIF、TVA 资料。
Veuillez renseigner uniquement la marque et le prix unitaire lors de la soumission du devis. Le tableau calculera automatiquement les montants par ligne et le total général. Veuillez envoyer le document portant votre cachet officiel ainsi que le tableau Excel par courriel à l’adresse : wzcg@spicld.com. Vous devez également joindre les documents RCCM, NIF et TVA.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</si>
</sst>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color theme="1"/>
      <name val="宋体"/>
      <charset val="134"/>
      <scheme val="minor"/>
    </font>
    <font>
      <sz val="10"/>
      <color theme="1"/>
      <name val="宋体"/>
      <charset val="134"/>
    </font>
    <font>
      <sz val="10"/>
      <color theme="1"/>
      <name val="Times New Roman"/>
      <charset val="134"/>
    </font>
    <font>
      <b/>
      <sz val="10"/>
      <color rgb="FF000000"/>
      <name val="宋体"/>
      <charset val="134"/>
    </font>
    <font>
      <sz val="10"/>
      <color rgb="FF000000"/>
      <name val="宋体"/>
      <charset val="134"/>
      <scheme val="major"/>
    </font>
    <font>
      <sz val="10"/>
      <color rgb="FFFF000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0" xfId="0" applyFont="1" applyFill="1" applyAlignment="1">
      <alignment horizontal="left" vertical="center" wrapText="1"/>
    </xf>
    <xf numFmtId="0" fontId="7" fillId="0" borderId="0" xfId="0" applyFont="1" applyFill="1" applyAlignment="1">
      <alignment horizontal="left" vertical="center"/>
    </xf>
    <xf numFmtId="0" fontId="7" fillId="2" borderId="0" xfId="0" applyFont="1" applyFill="1" applyAlignment="1">
      <alignment horizontal="left" vertical="center" wrapText="1"/>
    </xf>
    <xf numFmtId="0" fontId="7"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7"/>
  <sheetViews>
    <sheetView tabSelected="1" workbookViewId="0">
      <selection activeCell="M4" sqref="M4"/>
    </sheetView>
  </sheetViews>
  <sheetFormatPr defaultColWidth="8.88888888888889" defaultRowHeight="10.8"/>
  <cols>
    <col min="1" max="1" width="5.33333333333333" style="1" customWidth="1"/>
    <col min="2" max="2" width="29.5555555555556" style="1" customWidth="1"/>
    <col min="3" max="3" width="28.7777777777778" style="1" customWidth="1"/>
    <col min="4" max="4" width="10.5555555555556" style="1" customWidth="1"/>
    <col min="5" max="5" width="7.22222222222222" style="1" customWidth="1"/>
    <col min="6" max="6" width="11.7777777777778" style="1" customWidth="1"/>
    <col min="7" max="7" width="13.6666666666667" style="1" customWidth="1"/>
    <col min="8" max="8" width="19.8888888888889" style="1" customWidth="1"/>
    <col min="9" max="16384" width="8.88888888888889" style="1"/>
  </cols>
  <sheetData>
    <row r="1" ht="54" customHeight="1" spans="1:9">
      <c r="A1" s="2" t="s">
        <v>0</v>
      </c>
      <c r="B1" s="3"/>
      <c r="C1" s="3"/>
      <c r="D1" s="3"/>
      <c r="E1" s="3"/>
      <c r="F1" s="3"/>
      <c r="G1" s="3"/>
      <c r="H1" s="3"/>
      <c r="I1" s="3"/>
    </row>
    <row r="2" ht="46" customHeight="1" spans="1:9">
      <c r="A2" s="4" t="s">
        <v>1</v>
      </c>
      <c r="B2" s="4" t="s">
        <v>2</v>
      </c>
      <c r="C2" s="4" t="s">
        <v>3</v>
      </c>
      <c r="D2" s="4" t="s">
        <v>4</v>
      </c>
      <c r="E2" s="4" t="s">
        <v>5</v>
      </c>
      <c r="F2" s="4" t="s">
        <v>6</v>
      </c>
      <c r="G2" s="4" t="s">
        <v>7</v>
      </c>
      <c r="H2" s="4" t="s">
        <v>8</v>
      </c>
      <c r="I2" s="4" t="s">
        <v>9</v>
      </c>
    </row>
    <row r="3" ht="37" customHeight="1" spans="1:9">
      <c r="A3" s="5" t="s">
        <v>10</v>
      </c>
      <c r="B3" s="6" t="s">
        <v>11</v>
      </c>
      <c r="C3" s="6" t="s">
        <v>12</v>
      </c>
      <c r="D3" s="6" t="s">
        <v>13</v>
      </c>
      <c r="E3" s="7">
        <v>8</v>
      </c>
      <c r="F3" s="5"/>
      <c r="G3" s="5"/>
      <c r="H3" s="5">
        <f>E3*G3</f>
        <v>0</v>
      </c>
      <c r="I3" s="8" t="s">
        <v>14</v>
      </c>
    </row>
    <row r="4" ht="37" customHeight="1" spans="1:9">
      <c r="A4" s="5">
        <v>2</v>
      </c>
      <c r="B4" s="6" t="s">
        <v>11</v>
      </c>
      <c r="C4" s="6" t="s">
        <v>15</v>
      </c>
      <c r="D4" s="6" t="s">
        <v>13</v>
      </c>
      <c r="E4" s="7">
        <v>5</v>
      </c>
      <c r="F4" s="5"/>
      <c r="G4" s="5"/>
      <c r="H4" s="5">
        <f t="shared" ref="H4:H32" si="0">E4*G4</f>
        <v>0</v>
      </c>
      <c r="I4" s="8"/>
    </row>
    <row r="5" ht="37" customHeight="1" spans="1:9">
      <c r="A5" s="5">
        <v>3</v>
      </c>
      <c r="B5" s="6" t="s">
        <v>11</v>
      </c>
      <c r="C5" s="6" t="s">
        <v>16</v>
      </c>
      <c r="D5" s="6" t="s">
        <v>13</v>
      </c>
      <c r="E5" s="7">
        <v>2</v>
      </c>
      <c r="F5" s="5"/>
      <c r="G5" s="5"/>
      <c r="H5" s="5">
        <f t="shared" si="0"/>
        <v>0</v>
      </c>
      <c r="I5" s="8"/>
    </row>
    <row r="6" ht="37" customHeight="1" spans="1:9">
      <c r="A6" s="5">
        <v>4</v>
      </c>
      <c r="B6" s="6" t="s">
        <v>11</v>
      </c>
      <c r="C6" s="6" t="s">
        <v>17</v>
      </c>
      <c r="D6" s="6" t="s">
        <v>18</v>
      </c>
      <c r="E6" s="7">
        <v>20</v>
      </c>
      <c r="F6" s="5"/>
      <c r="G6" s="5"/>
      <c r="H6" s="5">
        <f t="shared" si="0"/>
        <v>0</v>
      </c>
      <c r="I6" s="8"/>
    </row>
    <row r="7" ht="37" customHeight="1" spans="1:9">
      <c r="A7" s="5">
        <v>5</v>
      </c>
      <c r="B7" s="6" t="s">
        <v>11</v>
      </c>
      <c r="C7" s="6" t="s">
        <v>19</v>
      </c>
      <c r="D7" s="6" t="s">
        <v>13</v>
      </c>
      <c r="E7" s="7">
        <v>6</v>
      </c>
      <c r="F7" s="5"/>
      <c r="G7" s="5"/>
      <c r="H7" s="5">
        <f t="shared" si="0"/>
        <v>0</v>
      </c>
      <c r="I7" s="8"/>
    </row>
    <row r="8" ht="37" customHeight="1" spans="1:9">
      <c r="A8" s="5">
        <v>6</v>
      </c>
      <c r="B8" s="6" t="s">
        <v>11</v>
      </c>
      <c r="C8" s="6" t="s">
        <v>20</v>
      </c>
      <c r="D8" s="6" t="s">
        <v>18</v>
      </c>
      <c r="E8" s="7">
        <v>8</v>
      </c>
      <c r="F8" s="5"/>
      <c r="G8" s="5"/>
      <c r="H8" s="5">
        <f t="shared" si="0"/>
        <v>0</v>
      </c>
      <c r="I8" s="8"/>
    </row>
    <row r="9" ht="37" customHeight="1" spans="1:9">
      <c r="A9" s="5">
        <v>7</v>
      </c>
      <c r="B9" s="6" t="s">
        <v>21</v>
      </c>
      <c r="C9" s="6" t="s">
        <v>22</v>
      </c>
      <c r="D9" s="6" t="s">
        <v>18</v>
      </c>
      <c r="E9" s="7">
        <v>5</v>
      </c>
      <c r="F9" s="5"/>
      <c r="G9" s="5"/>
      <c r="H9" s="5">
        <f t="shared" si="0"/>
        <v>0</v>
      </c>
      <c r="I9" s="8"/>
    </row>
    <row r="10" ht="37" customHeight="1" spans="1:9">
      <c r="A10" s="5">
        <v>8</v>
      </c>
      <c r="B10" s="6" t="s">
        <v>11</v>
      </c>
      <c r="C10" s="6" t="s">
        <v>23</v>
      </c>
      <c r="D10" s="6" t="s">
        <v>18</v>
      </c>
      <c r="E10" s="7">
        <v>10</v>
      </c>
      <c r="F10" s="5"/>
      <c r="G10" s="5"/>
      <c r="H10" s="5">
        <f t="shared" si="0"/>
        <v>0</v>
      </c>
      <c r="I10" s="8"/>
    </row>
    <row r="11" ht="37" customHeight="1" spans="1:9">
      <c r="A11" s="5">
        <v>9</v>
      </c>
      <c r="B11" s="6" t="s">
        <v>11</v>
      </c>
      <c r="C11" s="6" t="s">
        <v>24</v>
      </c>
      <c r="D11" s="6" t="s">
        <v>18</v>
      </c>
      <c r="E11" s="7">
        <v>10</v>
      </c>
      <c r="F11" s="5"/>
      <c r="G11" s="5"/>
      <c r="H11" s="5">
        <f t="shared" si="0"/>
        <v>0</v>
      </c>
      <c r="I11" s="8"/>
    </row>
    <row r="12" ht="37" customHeight="1" spans="1:9">
      <c r="A12" s="5">
        <v>10</v>
      </c>
      <c r="B12" s="6" t="s">
        <v>25</v>
      </c>
      <c r="C12" s="6" t="s">
        <v>26</v>
      </c>
      <c r="D12" s="6" t="s">
        <v>18</v>
      </c>
      <c r="E12" s="7">
        <v>10</v>
      </c>
      <c r="F12" s="5"/>
      <c r="G12" s="5"/>
      <c r="H12" s="5">
        <f t="shared" si="0"/>
        <v>0</v>
      </c>
      <c r="I12" s="8"/>
    </row>
    <row r="13" ht="37" customHeight="1" spans="1:9">
      <c r="A13" s="5">
        <v>11</v>
      </c>
      <c r="B13" s="6" t="s">
        <v>27</v>
      </c>
      <c r="C13" s="6" t="s">
        <v>28</v>
      </c>
      <c r="D13" s="6" t="s">
        <v>29</v>
      </c>
      <c r="E13" s="7">
        <v>3</v>
      </c>
      <c r="F13" s="5"/>
      <c r="G13" s="5"/>
      <c r="H13" s="5">
        <f t="shared" si="0"/>
        <v>0</v>
      </c>
      <c r="I13" s="8"/>
    </row>
    <row r="14" ht="37" customHeight="1" spans="1:9">
      <c r="A14" s="5">
        <v>12</v>
      </c>
      <c r="B14" s="6" t="s">
        <v>30</v>
      </c>
      <c r="C14" s="6" t="s">
        <v>31</v>
      </c>
      <c r="D14" s="6" t="s">
        <v>18</v>
      </c>
      <c r="E14" s="7">
        <v>15</v>
      </c>
      <c r="F14" s="5"/>
      <c r="G14" s="5"/>
      <c r="H14" s="5">
        <f t="shared" si="0"/>
        <v>0</v>
      </c>
      <c r="I14" s="8"/>
    </row>
    <row r="15" ht="37" customHeight="1" spans="1:9">
      <c r="A15" s="5">
        <v>13</v>
      </c>
      <c r="B15" s="6" t="s">
        <v>32</v>
      </c>
      <c r="C15" s="6" t="s">
        <v>33</v>
      </c>
      <c r="D15" s="6" t="s">
        <v>34</v>
      </c>
      <c r="E15" s="7">
        <v>5</v>
      </c>
      <c r="F15" s="5"/>
      <c r="G15" s="5"/>
      <c r="H15" s="5">
        <f t="shared" si="0"/>
        <v>0</v>
      </c>
      <c r="I15" s="8"/>
    </row>
    <row r="16" ht="37" customHeight="1" spans="1:9">
      <c r="A16" s="5">
        <v>14</v>
      </c>
      <c r="B16" s="6" t="s">
        <v>35</v>
      </c>
      <c r="C16" s="6" t="s">
        <v>36</v>
      </c>
      <c r="D16" s="6" t="s">
        <v>18</v>
      </c>
      <c r="E16" s="7">
        <v>15</v>
      </c>
      <c r="F16" s="5"/>
      <c r="G16" s="5"/>
      <c r="H16" s="5">
        <f t="shared" si="0"/>
        <v>0</v>
      </c>
      <c r="I16" s="8"/>
    </row>
    <row r="17" ht="37" customHeight="1" spans="1:9">
      <c r="A17" s="5">
        <v>15</v>
      </c>
      <c r="B17" s="6" t="s">
        <v>37</v>
      </c>
      <c r="C17" s="6" t="s">
        <v>36</v>
      </c>
      <c r="D17" s="6" t="s">
        <v>18</v>
      </c>
      <c r="E17" s="7">
        <v>15</v>
      </c>
      <c r="F17" s="5"/>
      <c r="G17" s="5"/>
      <c r="H17" s="5">
        <f t="shared" si="0"/>
        <v>0</v>
      </c>
      <c r="I17" s="8"/>
    </row>
    <row r="18" ht="37" customHeight="1" spans="1:9">
      <c r="A18" s="5">
        <v>16</v>
      </c>
      <c r="B18" s="6" t="s">
        <v>38</v>
      </c>
      <c r="C18" s="6" t="s">
        <v>39</v>
      </c>
      <c r="D18" s="6" t="s">
        <v>18</v>
      </c>
      <c r="E18" s="7">
        <v>20</v>
      </c>
      <c r="F18" s="5"/>
      <c r="G18" s="5"/>
      <c r="H18" s="5">
        <f t="shared" si="0"/>
        <v>0</v>
      </c>
      <c r="I18" s="8"/>
    </row>
    <row r="19" ht="37" customHeight="1" spans="1:9">
      <c r="A19" s="5">
        <v>17</v>
      </c>
      <c r="B19" s="6" t="s">
        <v>40</v>
      </c>
      <c r="C19" s="6" t="s">
        <v>41</v>
      </c>
      <c r="D19" s="6" t="s">
        <v>18</v>
      </c>
      <c r="E19" s="7">
        <v>1</v>
      </c>
      <c r="F19" s="5"/>
      <c r="G19" s="5"/>
      <c r="H19" s="5">
        <f t="shared" si="0"/>
        <v>0</v>
      </c>
      <c r="I19" s="8"/>
    </row>
    <row r="20" ht="37" customHeight="1" spans="1:9">
      <c r="A20" s="5">
        <v>18</v>
      </c>
      <c r="B20" s="6" t="s">
        <v>42</v>
      </c>
      <c r="C20" s="6" t="s">
        <v>43</v>
      </c>
      <c r="D20" s="6" t="s">
        <v>18</v>
      </c>
      <c r="E20" s="7">
        <v>1</v>
      </c>
      <c r="F20" s="5"/>
      <c r="G20" s="5"/>
      <c r="H20" s="5">
        <f t="shared" si="0"/>
        <v>0</v>
      </c>
      <c r="I20" s="8"/>
    </row>
    <row r="21" ht="37" customHeight="1" spans="1:9">
      <c r="A21" s="5">
        <v>19</v>
      </c>
      <c r="B21" s="6" t="s">
        <v>44</v>
      </c>
      <c r="C21" s="6" t="s">
        <v>45</v>
      </c>
      <c r="D21" s="6" t="s">
        <v>18</v>
      </c>
      <c r="E21" s="7">
        <v>2</v>
      </c>
      <c r="F21" s="5"/>
      <c r="G21" s="5"/>
      <c r="H21" s="5">
        <f t="shared" si="0"/>
        <v>0</v>
      </c>
      <c r="I21" s="8"/>
    </row>
    <row r="22" ht="37" customHeight="1" spans="1:9">
      <c r="A22" s="5">
        <v>20</v>
      </c>
      <c r="B22" s="6" t="s">
        <v>46</v>
      </c>
      <c r="C22" s="6" t="s">
        <v>47</v>
      </c>
      <c r="D22" s="6" t="s">
        <v>18</v>
      </c>
      <c r="E22" s="7">
        <v>2</v>
      </c>
      <c r="F22" s="5"/>
      <c r="G22" s="5"/>
      <c r="H22" s="5">
        <f t="shared" si="0"/>
        <v>0</v>
      </c>
      <c r="I22" s="8"/>
    </row>
    <row r="23" ht="37" customHeight="1" spans="1:9">
      <c r="A23" s="5">
        <v>21</v>
      </c>
      <c r="B23" s="6" t="s">
        <v>48</v>
      </c>
      <c r="C23" s="6" t="s">
        <v>36</v>
      </c>
      <c r="D23" s="6" t="s">
        <v>49</v>
      </c>
      <c r="E23" s="7">
        <v>10</v>
      </c>
      <c r="F23" s="5"/>
      <c r="G23" s="5"/>
      <c r="H23" s="5">
        <f t="shared" si="0"/>
        <v>0</v>
      </c>
      <c r="I23" s="8"/>
    </row>
    <row r="24" ht="37" customHeight="1" spans="1:9">
      <c r="A24" s="5">
        <v>22</v>
      </c>
      <c r="B24" s="6" t="s">
        <v>50</v>
      </c>
      <c r="C24" s="6" t="s">
        <v>36</v>
      </c>
      <c r="D24" s="6" t="s">
        <v>49</v>
      </c>
      <c r="E24" s="7">
        <v>45</v>
      </c>
      <c r="F24" s="5"/>
      <c r="G24" s="5"/>
      <c r="H24" s="5">
        <f t="shared" si="0"/>
        <v>0</v>
      </c>
      <c r="I24" s="8"/>
    </row>
    <row r="25" ht="37" customHeight="1" spans="1:9">
      <c r="A25" s="5">
        <v>23</v>
      </c>
      <c r="B25" s="6" t="s">
        <v>51</v>
      </c>
      <c r="C25" s="6" t="s">
        <v>36</v>
      </c>
      <c r="D25" s="6" t="s">
        <v>52</v>
      </c>
      <c r="E25" s="7">
        <v>2</v>
      </c>
      <c r="F25" s="5"/>
      <c r="G25" s="5"/>
      <c r="H25" s="5">
        <f t="shared" si="0"/>
        <v>0</v>
      </c>
      <c r="I25" s="8"/>
    </row>
    <row r="26" ht="37" customHeight="1" spans="1:9">
      <c r="A26" s="5">
        <v>24</v>
      </c>
      <c r="B26" s="6" t="s">
        <v>53</v>
      </c>
      <c r="C26" s="6" t="s">
        <v>54</v>
      </c>
      <c r="D26" s="6" t="s">
        <v>55</v>
      </c>
      <c r="E26" s="7">
        <v>25</v>
      </c>
      <c r="F26" s="5"/>
      <c r="G26" s="5"/>
      <c r="H26" s="5">
        <f t="shared" si="0"/>
        <v>0</v>
      </c>
      <c r="I26" s="8"/>
    </row>
    <row r="27" ht="37" customHeight="1" spans="1:9">
      <c r="A27" s="5">
        <v>25</v>
      </c>
      <c r="B27" s="6" t="s">
        <v>53</v>
      </c>
      <c r="C27" s="6" t="s">
        <v>56</v>
      </c>
      <c r="D27" s="6" t="s">
        <v>55</v>
      </c>
      <c r="E27" s="7">
        <v>10</v>
      </c>
      <c r="F27" s="5"/>
      <c r="G27" s="5"/>
      <c r="H27" s="5">
        <f t="shared" si="0"/>
        <v>0</v>
      </c>
      <c r="I27" s="8"/>
    </row>
    <row r="28" ht="37" customHeight="1" spans="1:9">
      <c r="A28" s="5">
        <v>26</v>
      </c>
      <c r="B28" s="6" t="s">
        <v>57</v>
      </c>
      <c r="C28" s="6" t="s">
        <v>54</v>
      </c>
      <c r="D28" s="6" t="s">
        <v>55</v>
      </c>
      <c r="E28" s="7">
        <v>15</v>
      </c>
      <c r="F28" s="5"/>
      <c r="G28" s="5"/>
      <c r="H28" s="5">
        <f t="shared" ref="H28:H74" si="1">E28*G28</f>
        <v>0</v>
      </c>
      <c r="I28" s="8"/>
    </row>
    <row r="29" ht="37" customHeight="1" spans="1:9">
      <c r="A29" s="5">
        <v>27</v>
      </c>
      <c r="B29" s="6" t="s">
        <v>57</v>
      </c>
      <c r="C29" s="6" t="s">
        <v>56</v>
      </c>
      <c r="D29" s="6" t="s">
        <v>55</v>
      </c>
      <c r="E29" s="7">
        <v>15</v>
      </c>
      <c r="F29" s="5"/>
      <c r="G29" s="5"/>
      <c r="H29" s="5">
        <f t="shared" si="1"/>
        <v>0</v>
      </c>
      <c r="I29" s="8"/>
    </row>
    <row r="30" ht="37" customHeight="1" spans="1:9">
      <c r="A30" s="5">
        <v>28</v>
      </c>
      <c r="B30" s="6" t="s">
        <v>53</v>
      </c>
      <c r="C30" s="6" t="s">
        <v>58</v>
      </c>
      <c r="D30" s="6" t="s">
        <v>55</v>
      </c>
      <c r="E30" s="7">
        <v>15</v>
      </c>
      <c r="F30" s="5"/>
      <c r="G30" s="5"/>
      <c r="H30" s="5">
        <f t="shared" si="1"/>
        <v>0</v>
      </c>
      <c r="I30" s="8"/>
    </row>
    <row r="31" ht="37" customHeight="1" spans="1:9">
      <c r="A31" s="5">
        <v>29</v>
      </c>
      <c r="B31" s="6" t="s">
        <v>57</v>
      </c>
      <c r="C31" s="6" t="s">
        <v>58</v>
      </c>
      <c r="D31" s="6" t="s">
        <v>55</v>
      </c>
      <c r="E31" s="7">
        <v>15</v>
      </c>
      <c r="F31" s="5"/>
      <c r="G31" s="5"/>
      <c r="H31" s="5">
        <f t="shared" si="1"/>
        <v>0</v>
      </c>
      <c r="I31" s="8"/>
    </row>
    <row r="32" ht="37" customHeight="1" spans="1:9">
      <c r="A32" s="5">
        <v>30</v>
      </c>
      <c r="B32" s="6" t="s">
        <v>59</v>
      </c>
      <c r="C32" s="6" t="s">
        <v>60</v>
      </c>
      <c r="D32" s="6" t="s">
        <v>55</v>
      </c>
      <c r="E32" s="7">
        <v>10</v>
      </c>
      <c r="F32" s="5"/>
      <c r="G32" s="5"/>
      <c r="H32" s="5">
        <f t="shared" si="1"/>
        <v>0</v>
      </c>
      <c r="I32" s="8"/>
    </row>
    <row r="33" ht="37" customHeight="1" spans="1:9">
      <c r="A33" s="5">
        <v>31</v>
      </c>
      <c r="B33" s="6" t="s">
        <v>61</v>
      </c>
      <c r="C33" s="6" t="s">
        <v>62</v>
      </c>
      <c r="D33" s="6" t="s">
        <v>55</v>
      </c>
      <c r="E33" s="7">
        <v>3</v>
      </c>
      <c r="F33" s="5"/>
      <c r="G33" s="5"/>
      <c r="H33" s="5">
        <f t="shared" si="1"/>
        <v>0</v>
      </c>
      <c r="I33" s="8"/>
    </row>
    <row r="34" ht="37" customHeight="1" spans="1:9">
      <c r="A34" s="5">
        <v>32</v>
      </c>
      <c r="B34" s="6" t="s">
        <v>61</v>
      </c>
      <c r="C34" s="6" t="s">
        <v>63</v>
      </c>
      <c r="D34" s="6" t="s">
        <v>55</v>
      </c>
      <c r="E34" s="7">
        <v>3</v>
      </c>
      <c r="F34" s="5"/>
      <c r="G34" s="5"/>
      <c r="H34" s="5">
        <f t="shared" si="1"/>
        <v>0</v>
      </c>
      <c r="I34" s="8"/>
    </row>
    <row r="35" ht="37" customHeight="1" spans="1:9">
      <c r="A35" s="5">
        <v>33</v>
      </c>
      <c r="B35" s="6" t="s">
        <v>61</v>
      </c>
      <c r="C35" s="6" t="s">
        <v>64</v>
      </c>
      <c r="D35" s="6" t="s">
        <v>55</v>
      </c>
      <c r="E35" s="7">
        <v>3</v>
      </c>
      <c r="F35" s="5"/>
      <c r="G35" s="5"/>
      <c r="H35" s="5">
        <f t="shared" si="1"/>
        <v>0</v>
      </c>
      <c r="I35" s="8"/>
    </row>
    <row r="36" ht="37" customHeight="1" spans="1:9">
      <c r="A36" s="5">
        <v>34</v>
      </c>
      <c r="B36" s="6" t="s">
        <v>61</v>
      </c>
      <c r="C36" s="6" t="s">
        <v>65</v>
      </c>
      <c r="D36" s="6" t="s">
        <v>55</v>
      </c>
      <c r="E36" s="7">
        <v>3</v>
      </c>
      <c r="F36" s="5"/>
      <c r="G36" s="5"/>
      <c r="H36" s="5">
        <f t="shared" si="1"/>
        <v>0</v>
      </c>
      <c r="I36" s="8"/>
    </row>
    <row r="37" ht="37" customHeight="1" spans="1:9">
      <c r="A37" s="5">
        <v>35</v>
      </c>
      <c r="B37" s="6" t="s">
        <v>66</v>
      </c>
      <c r="C37" s="6" t="s">
        <v>36</v>
      </c>
      <c r="D37" s="6" t="s">
        <v>55</v>
      </c>
      <c r="E37" s="7">
        <v>8</v>
      </c>
      <c r="F37" s="5"/>
      <c r="G37" s="5"/>
      <c r="H37" s="5">
        <f t="shared" si="1"/>
        <v>0</v>
      </c>
      <c r="I37" s="8"/>
    </row>
    <row r="38" ht="37" customHeight="1" spans="1:9">
      <c r="A38" s="5">
        <v>36</v>
      </c>
      <c r="B38" s="6" t="s">
        <v>67</v>
      </c>
      <c r="C38" s="6" t="s">
        <v>36</v>
      </c>
      <c r="D38" s="6" t="s">
        <v>68</v>
      </c>
      <c r="E38" s="7">
        <v>24</v>
      </c>
      <c r="F38" s="5"/>
      <c r="G38" s="5"/>
      <c r="H38" s="5">
        <f t="shared" si="1"/>
        <v>0</v>
      </c>
      <c r="I38" s="8"/>
    </row>
    <row r="39" ht="37" customHeight="1" spans="1:9">
      <c r="A39" s="5">
        <v>37</v>
      </c>
      <c r="B39" s="6" t="s">
        <v>69</v>
      </c>
      <c r="C39" s="6" t="s">
        <v>70</v>
      </c>
      <c r="D39" s="6" t="s">
        <v>68</v>
      </c>
      <c r="E39" s="7">
        <v>24</v>
      </c>
      <c r="F39" s="5"/>
      <c r="G39" s="5"/>
      <c r="H39" s="5">
        <f t="shared" si="1"/>
        <v>0</v>
      </c>
      <c r="I39" s="8"/>
    </row>
    <row r="40" ht="37" customHeight="1" spans="1:9">
      <c r="A40" s="5">
        <v>38</v>
      </c>
      <c r="B40" s="6" t="s">
        <v>71</v>
      </c>
      <c r="C40" s="6" t="s">
        <v>72</v>
      </c>
      <c r="D40" s="6" t="s">
        <v>73</v>
      </c>
      <c r="E40" s="7">
        <v>15</v>
      </c>
      <c r="F40" s="5"/>
      <c r="G40" s="5"/>
      <c r="H40" s="5">
        <f t="shared" si="1"/>
        <v>0</v>
      </c>
      <c r="I40" s="8"/>
    </row>
    <row r="41" ht="37" customHeight="1" spans="1:9">
      <c r="A41" s="5">
        <v>39</v>
      </c>
      <c r="B41" s="6" t="s">
        <v>74</v>
      </c>
      <c r="C41" s="6" t="s">
        <v>75</v>
      </c>
      <c r="D41" s="6" t="s">
        <v>73</v>
      </c>
      <c r="E41" s="7">
        <v>15</v>
      </c>
      <c r="F41" s="5"/>
      <c r="G41" s="5"/>
      <c r="H41" s="5">
        <f t="shared" si="1"/>
        <v>0</v>
      </c>
      <c r="I41" s="8"/>
    </row>
    <row r="42" ht="37" customHeight="1" spans="1:9">
      <c r="A42" s="5">
        <v>40</v>
      </c>
      <c r="B42" s="6" t="s">
        <v>76</v>
      </c>
      <c r="C42" s="6" t="s">
        <v>77</v>
      </c>
      <c r="D42" s="6" t="s">
        <v>55</v>
      </c>
      <c r="E42" s="7">
        <v>20</v>
      </c>
      <c r="F42" s="5"/>
      <c r="G42" s="5"/>
      <c r="H42" s="5">
        <f t="shared" si="1"/>
        <v>0</v>
      </c>
      <c r="I42" s="8"/>
    </row>
    <row r="43" ht="37" customHeight="1" spans="1:9">
      <c r="A43" s="5">
        <v>41</v>
      </c>
      <c r="B43" s="6" t="s">
        <v>76</v>
      </c>
      <c r="C43" s="6" t="s">
        <v>78</v>
      </c>
      <c r="D43" s="6" t="s">
        <v>55</v>
      </c>
      <c r="E43" s="7">
        <v>20</v>
      </c>
      <c r="F43" s="5"/>
      <c r="G43" s="5"/>
      <c r="H43" s="5">
        <f t="shared" si="1"/>
        <v>0</v>
      </c>
      <c r="I43" s="8"/>
    </row>
    <row r="44" ht="37" customHeight="1" spans="1:9">
      <c r="A44" s="5">
        <v>42</v>
      </c>
      <c r="B44" s="6" t="s">
        <v>76</v>
      </c>
      <c r="C44" s="6" t="s">
        <v>79</v>
      </c>
      <c r="D44" s="6" t="s">
        <v>55</v>
      </c>
      <c r="E44" s="7">
        <v>20</v>
      </c>
      <c r="F44" s="5"/>
      <c r="G44" s="5"/>
      <c r="H44" s="5">
        <f t="shared" si="1"/>
        <v>0</v>
      </c>
      <c r="I44" s="8"/>
    </row>
    <row r="45" ht="37" customHeight="1" spans="1:9">
      <c r="A45" s="5">
        <v>43</v>
      </c>
      <c r="B45" s="6" t="s">
        <v>80</v>
      </c>
      <c r="C45" s="6" t="s">
        <v>36</v>
      </c>
      <c r="D45" s="6" t="s">
        <v>55</v>
      </c>
      <c r="E45" s="7">
        <v>100</v>
      </c>
      <c r="F45" s="5"/>
      <c r="G45" s="5"/>
      <c r="H45" s="5">
        <f t="shared" si="1"/>
        <v>0</v>
      </c>
      <c r="I45" s="8"/>
    </row>
    <row r="46" ht="37" customHeight="1" spans="1:9">
      <c r="A46" s="5">
        <v>44</v>
      </c>
      <c r="B46" s="6" t="s">
        <v>81</v>
      </c>
      <c r="C46" s="6" t="s">
        <v>36</v>
      </c>
      <c r="D46" s="6" t="s">
        <v>18</v>
      </c>
      <c r="E46" s="7">
        <v>25</v>
      </c>
      <c r="F46" s="5"/>
      <c r="G46" s="5"/>
      <c r="H46" s="5">
        <f t="shared" si="1"/>
        <v>0</v>
      </c>
      <c r="I46" s="8"/>
    </row>
    <row r="47" ht="37" customHeight="1" spans="1:9">
      <c r="A47" s="5">
        <v>45</v>
      </c>
      <c r="B47" s="6" t="s">
        <v>82</v>
      </c>
      <c r="C47" s="6" t="s">
        <v>36</v>
      </c>
      <c r="D47" s="6" t="s">
        <v>18</v>
      </c>
      <c r="E47" s="7">
        <v>3</v>
      </c>
      <c r="F47" s="5"/>
      <c r="G47" s="5"/>
      <c r="H47" s="5">
        <f t="shared" si="1"/>
        <v>0</v>
      </c>
      <c r="I47" s="8"/>
    </row>
    <row r="48" ht="37" customHeight="1" spans="1:9">
      <c r="A48" s="5">
        <v>46</v>
      </c>
      <c r="B48" s="6" t="s">
        <v>83</v>
      </c>
      <c r="C48" s="6" t="s">
        <v>36</v>
      </c>
      <c r="D48" s="6" t="s">
        <v>18</v>
      </c>
      <c r="E48" s="7">
        <v>25</v>
      </c>
      <c r="F48" s="5"/>
      <c r="G48" s="5"/>
      <c r="H48" s="5">
        <f t="shared" si="1"/>
        <v>0</v>
      </c>
      <c r="I48" s="8"/>
    </row>
    <row r="49" ht="37" customHeight="1" spans="1:9">
      <c r="A49" s="5">
        <v>47</v>
      </c>
      <c r="B49" s="6" t="s">
        <v>84</v>
      </c>
      <c r="C49" s="6" t="s">
        <v>36</v>
      </c>
      <c r="D49" s="6" t="s">
        <v>85</v>
      </c>
      <c r="E49" s="7">
        <v>15</v>
      </c>
      <c r="F49" s="5"/>
      <c r="G49" s="5"/>
      <c r="H49" s="5">
        <f t="shared" si="1"/>
        <v>0</v>
      </c>
      <c r="I49" s="8"/>
    </row>
    <row r="50" ht="37" customHeight="1" spans="1:9">
      <c r="A50" s="5">
        <v>48</v>
      </c>
      <c r="B50" s="6" t="s">
        <v>86</v>
      </c>
      <c r="C50" s="6" t="s">
        <v>36</v>
      </c>
      <c r="D50" s="6" t="s">
        <v>85</v>
      </c>
      <c r="E50" s="7">
        <v>20</v>
      </c>
      <c r="F50" s="5"/>
      <c r="G50" s="5"/>
      <c r="H50" s="5">
        <f t="shared" si="1"/>
        <v>0</v>
      </c>
      <c r="I50" s="8"/>
    </row>
    <row r="51" ht="37" customHeight="1" spans="1:9">
      <c r="A51" s="5">
        <v>49</v>
      </c>
      <c r="B51" s="6" t="s">
        <v>87</v>
      </c>
      <c r="C51" s="6" t="s">
        <v>88</v>
      </c>
      <c r="D51" s="6" t="s">
        <v>18</v>
      </c>
      <c r="E51" s="7">
        <v>70</v>
      </c>
      <c r="F51" s="5"/>
      <c r="G51" s="5"/>
      <c r="H51" s="5">
        <f t="shared" si="1"/>
        <v>0</v>
      </c>
      <c r="I51" s="8"/>
    </row>
    <row r="52" ht="37" customHeight="1" spans="1:9">
      <c r="A52" s="5">
        <v>50</v>
      </c>
      <c r="B52" s="6" t="s">
        <v>89</v>
      </c>
      <c r="C52" s="6" t="s">
        <v>88</v>
      </c>
      <c r="D52" s="6" t="s">
        <v>18</v>
      </c>
      <c r="E52" s="7">
        <v>200</v>
      </c>
      <c r="F52" s="5"/>
      <c r="G52" s="5"/>
      <c r="H52" s="5">
        <f t="shared" si="1"/>
        <v>0</v>
      </c>
      <c r="I52" s="8"/>
    </row>
    <row r="53" ht="37" customHeight="1" spans="1:9">
      <c r="A53" s="5">
        <v>51</v>
      </c>
      <c r="B53" s="6" t="s">
        <v>90</v>
      </c>
      <c r="C53" s="6" t="s">
        <v>91</v>
      </c>
      <c r="D53" s="6" t="s">
        <v>18</v>
      </c>
      <c r="E53" s="7">
        <v>100</v>
      </c>
      <c r="F53" s="5"/>
      <c r="G53" s="5"/>
      <c r="H53" s="5">
        <f t="shared" si="1"/>
        <v>0</v>
      </c>
      <c r="I53" s="8"/>
    </row>
    <row r="54" ht="37" customHeight="1" spans="1:9">
      <c r="A54" s="5">
        <v>52</v>
      </c>
      <c r="B54" s="6" t="s">
        <v>92</v>
      </c>
      <c r="C54" s="6" t="s">
        <v>88</v>
      </c>
      <c r="D54" s="6" t="s">
        <v>18</v>
      </c>
      <c r="E54" s="7">
        <v>30</v>
      </c>
      <c r="F54" s="5"/>
      <c r="G54" s="5"/>
      <c r="H54" s="5">
        <f t="shared" si="1"/>
        <v>0</v>
      </c>
      <c r="I54" s="8"/>
    </row>
    <row r="55" ht="37" customHeight="1" spans="1:9">
      <c r="A55" s="5">
        <v>53</v>
      </c>
      <c r="B55" s="6" t="s">
        <v>93</v>
      </c>
      <c r="C55" s="6" t="s">
        <v>88</v>
      </c>
      <c r="D55" s="6" t="s">
        <v>18</v>
      </c>
      <c r="E55" s="7">
        <v>30</v>
      </c>
      <c r="F55" s="5"/>
      <c r="G55" s="5"/>
      <c r="H55" s="5">
        <f t="shared" si="1"/>
        <v>0</v>
      </c>
      <c r="I55" s="8"/>
    </row>
    <row r="56" ht="37" customHeight="1" spans="1:9">
      <c r="A56" s="5">
        <v>54</v>
      </c>
      <c r="B56" s="6" t="s">
        <v>94</v>
      </c>
      <c r="C56" s="6" t="s">
        <v>95</v>
      </c>
      <c r="D56" s="6" t="s">
        <v>18</v>
      </c>
      <c r="E56" s="7">
        <v>20</v>
      </c>
      <c r="F56" s="5"/>
      <c r="G56" s="5"/>
      <c r="H56" s="5">
        <f t="shared" si="1"/>
        <v>0</v>
      </c>
      <c r="I56" s="8"/>
    </row>
    <row r="57" ht="37" customHeight="1" spans="1:9">
      <c r="A57" s="5">
        <v>55</v>
      </c>
      <c r="B57" s="6" t="s">
        <v>96</v>
      </c>
      <c r="C57" s="6" t="s">
        <v>97</v>
      </c>
      <c r="D57" s="6" t="s">
        <v>98</v>
      </c>
      <c r="E57" s="7">
        <v>30</v>
      </c>
      <c r="F57" s="5"/>
      <c r="G57" s="5"/>
      <c r="H57" s="5">
        <f t="shared" si="1"/>
        <v>0</v>
      </c>
      <c r="I57" s="8"/>
    </row>
    <row r="58" ht="37" customHeight="1" spans="1:9">
      <c r="A58" s="5">
        <v>56</v>
      </c>
      <c r="B58" s="6" t="s">
        <v>99</v>
      </c>
      <c r="C58" s="6" t="s">
        <v>100</v>
      </c>
      <c r="D58" s="6" t="s">
        <v>52</v>
      </c>
      <c r="E58" s="7">
        <v>5</v>
      </c>
      <c r="F58" s="5"/>
      <c r="G58" s="5"/>
      <c r="H58" s="5">
        <f t="shared" si="1"/>
        <v>0</v>
      </c>
      <c r="I58" s="8"/>
    </row>
    <row r="59" ht="37" customHeight="1" spans="1:9">
      <c r="A59" s="5">
        <v>57</v>
      </c>
      <c r="B59" s="6" t="s">
        <v>101</v>
      </c>
      <c r="C59" s="6" t="s">
        <v>102</v>
      </c>
      <c r="D59" s="6" t="s">
        <v>18</v>
      </c>
      <c r="E59" s="7">
        <v>20</v>
      </c>
      <c r="F59" s="5"/>
      <c r="G59" s="5"/>
      <c r="H59" s="5">
        <f t="shared" si="1"/>
        <v>0</v>
      </c>
      <c r="I59" s="8"/>
    </row>
    <row r="60" ht="37" customHeight="1" spans="1:9">
      <c r="A60" s="5">
        <v>58</v>
      </c>
      <c r="B60" s="6" t="s">
        <v>103</v>
      </c>
      <c r="C60" s="6" t="s">
        <v>104</v>
      </c>
      <c r="D60" s="6" t="s">
        <v>18</v>
      </c>
      <c r="E60" s="7">
        <v>20</v>
      </c>
      <c r="F60" s="5"/>
      <c r="G60" s="5"/>
      <c r="H60" s="5">
        <f t="shared" si="1"/>
        <v>0</v>
      </c>
      <c r="I60" s="8"/>
    </row>
    <row r="61" ht="37" customHeight="1" spans="1:9">
      <c r="A61" s="5">
        <v>59</v>
      </c>
      <c r="B61" s="6" t="s">
        <v>105</v>
      </c>
      <c r="C61" s="6" t="s">
        <v>36</v>
      </c>
      <c r="D61" s="6" t="s">
        <v>106</v>
      </c>
      <c r="E61" s="7">
        <v>300</v>
      </c>
      <c r="F61" s="5"/>
      <c r="G61" s="5"/>
      <c r="H61" s="5">
        <f t="shared" si="1"/>
        <v>0</v>
      </c>
      <c r="I61" s="8"/>
    </row>
    <row r="62" ht="37" customHeight="1" spans="1:9">
      <c r="A62" s="5">
        <v>60</v>
      </c>
      <c r="B62" s="6" t="s">
        <v>107</v>
      </c>
      <c r="C62" s="6" t="s">
        <v>36</v>
      </c>
      <c r="D62" s="6" t="s">
        <v>106</v>
      </c>
      <c r="E62" s="7">
        <v>150</v>
      </c>
      <c r="F62" s="5"/>
      <c r="G62" s="5"/>
      <c r="H62" s="5">
        <f t="shared" si="1"/>
        <v>0</v>
      </c>
      <c r="I62" s="8"/>
    </row>
    <row r="63" ht="37" customHeight="1" spans="1:9">
      <c r="A63" s="5">
        <v>61</v>
      </c>
      <c r="B63" s="6" t="s">
        <v>108</v>
      </c>
      <c r="C63" s="6" t="s">
        <v>36</v>
      </c>
      <c r="D63" s="6" t="s">
        <v>55</v>
      </c>
      <c r="E63" s="7">
        <v>5</v>
      </c>
      <c r="F63" s="5"/>
      <c r="G63" s="5"/>
      <c r="H63" s="5">
        <f t="shared" si="1"/>
        <v>0</v>
      </c>
      <c r="I63" s="8"/>
    </row>
    <row r="64" ht="37" customHeight="1" spans="1:9">
      <c r="A64" s="5">
        <v>62</v>
      </c>
      <c r="B64" s="6" t="s">
        <v>109</v>
      </c>
      <c r="C64" s="6" t="s">
        <v>36</v>
      </c>
      <c r="D64" s="6" t="s">
        <v>18</v>
      </c>
      <c r="E64" s="7">
        <v>10</v>
      </c>
      <c r="F64" s="5"/>
      <c r="G64" s="5"/>
      <c r="H64" s="5">
        <f t="shared" si="1"/>
        <v>0</v>
      </c>
      <c r="I64" s="8"/>
    </row>
    <row r="65" ht="37" customHeight="1" spans="1:9">
      <c r="A65" s="5">
        <v>63</v>
      </c>
      <c r="B65" s="6" t="s">
        <v>110</v>
      </c>
      <c r="C65" s="6" t="s">
        <v>36</v>
      </c>
      <c r="D65" s="6" t="s">
        <v>52</v>
      </c>
      <c r="E65" s="7">
        <v>20</v>
      </c>
      <c r="F65" s="5"/>
      <c r="G65" s="5"/>
      <c r="H65" s="5">
        <f t="shared" si="1"/>
        <v>0</v>
      </c>
      <c r="I65" s="8"/>
    </row>
    <row r="66" ht="37" customHeight="1" spans="1:9">
      <c r="A66" s="5">
        <v>64</v>
      </c>
      <c r="B66" s="6" t="s">
        <v>111</v>
      </c>
      <c r="C66" s="6" t="s">
        <v>112</v>
      </c>
      <c r="D66" s="6" t="s">
        <v>13</v>
      </c>
      <c r="E66" s="7">
        <v>2</v>
      </c>
      <c r="F66" s="5"/>
      <c r="G66" s="5"/>
      <c r="H66" s="5">
        <f t="shared" si="1"/>
        <v>0</v>
      </c>
      <c r="I66" s="8"/>
    </row>
    <row r="67" ht="37" customHeight="1" spans="1:9">
      <c r="A67" s="5">
        <v>65</v>
      </c>
      <c r="B67" s="6" t="s">
        <v>113</v>
      </c>
      <c r="C67" s="6" t="s">
        <v>36</v>
      </c>
      <c r="D67" s="6" t="s">
        <v>18</v>
      </c>
      <c r="E67" s="7">
        <v>50</v>
      </c>
      <c r="F67" s="5"/>
      <c r="G67" s="5"/>
      <c r="H67" s="5">
        <f t="shared" si="1"/>
        <v>0</v>
      </c>
      <c r="I67" s="8"/>
    </row>
    <row r="68" ht="37" customHeight="1" spans="1:9">
      <c r="A68" s="5">
        <v>66</v>
      </c>
      <c r="B68" s="6" t="s">
        <v>114</v>
      </c>
      <c r="C68" s="6" t="s">
        <v>36</v>
      </c>
      <c r="D68" s="6" t="s">
        <v>49</v>
      </c>
      <c r="E68" s="7">
        <v>3</v>
      </c>
      <c r="F68" s="5"/>
      <c r="G68" s="5"/>
      <c r="H68" s="5">
        <f t="shared" si="1"/>
        <v>0</v>
      </c>
      <c r="I68" s="8"/>
    </row>
    <row r="69" ht="37" customHeight="1" spans="1:9">
      <c r="A69" s="5">
        <v>67</v>
      </c>
      <c r="B69" s="6" t="s">
        <v>115</v>
      </c>
      <c r="C69" s="6" t="s">
        <v>36</v>
      </c>
      <c r="D69" s="6" t="s">
        <v>52</v>
      </c>
      <c r="E69" s="7">
        <v>1</v>
      </c>
      <c r="F69" s="5"/>
      <c r="G69" s="5"/>
      <c r="H69" s="5">
        <f t="shared" si="1"/>
        <v>0</v>
      </c>
      <c r="I69" s="8"/>
    </row>
    <row r="70" ht="37" customHeight="1" spans="1:9">
      <c r="A70" s="5">
        <v>68</v>
      </c>
      <c r="B70" s="6" t="s">
        <v>116</v>
      </c>
      <c r="C70" s="6" t="s">
        <v>62</v>
      </c>
      <c r="D70" s="6" t="s">
        <v>117</v>
      </c>
      <c r="E70" s="7">
        <v>50</v>
      </c>
      <c r="F70" s="5"/>
      <c r="G70" s="5"/>
      <c r="H70" s="5">
        <f t="shared" si="1"/>
        <v>0</v>
      </c>
      <c r="I70" s="8"/>
    </row>
    <row r="71" ht="37" customHeight="1" spans="1:9">
      <c r="A71" s="5">
        <v>69</v>
      </c>
      <c r="B71" s="6" t="s">
        <v>116</v>
      </c>
      <c r="C71" s="6" t="s">
        <v>63</v>
      </c>
      <c r="D71" s="6" t="s">
        <v>117</v>
      </c>
      <c r="E71" s="7">
        <v>100</v>
      </c>
      <c r="F71" s="5"/>
      <c r="G71" s="5"/>
      <c r="H71" s="5">
        <f t="shared" si="1"/>
        <v>0</v>
      </c>
      <c r="I71" s="8"/>
    </row>
    <row r="72" ht="37" customHeight="1" spans="1:9">
      <c r="A72" s="5">
        <v>70</v>
      </c>
      <c r="B72" s="6" t="s">
        <v>118</v>
      </c>
      <c r="C72" s="6" t="s">
        <v>119</v>
      </c>
      <c r="D72" s="6" t="s">
        <v>120</v>
      </c>
      <c r="E72" s="7">
        <v>2</v>
      </c>
      <c r="F72" s="5"/>
      <c r="G72" s="5"/>
      <c r="H72" s="5">
        <f t="shared" si="1"/>
        <v>0</v>
      </c>
      <c r="I72" s="8"/>
    </row>
    <row r="73" ht="37" customHeight="1" spans="1:9">
      <c r="A73" s="5">
        <v>71</v>
      </c>
      <c r="B73" s="6" t="s">
        <v>121</v>
      </c>
      <c r="C73" s="6" t="s">
        <v>122</v>
      </c>
      <c r="D73" s="6" t="s">
        <v>120</v>
      </c>
      <c r="E73" s="7">
        <v>2</v>
      </c>
      <c r="F73" s="5"/>
      <c r="G73" s="5"/>
      <c r="H73" s="5">
        <f t="shared" si="1"/>
        <v>0</v>
      </c>
      <c r="I73" s="8"/>
    </row>
    <row r="74" ht="58" customHeight="1" spans="1:9">
      <c r="A74" s="5">
        <v>72</v>
      </c>
      <c r="B74" s="6" t="s">
        <v>123</v>
      </c>
      <c r="C74" s="6" t="s">
        <v>124</v>
      </c>
      <c r="D74" s="6" t="s">
        <v>120</v>
      </c>
      <c r="E74" s="7">
        <v>3</v>
      </c>
      <c r="F74" s="5"/>
      <c r="G74" s="5"/>
      <c r="H74" s="5">
        <f t="shared" si="1"/>
        <v>0</v>
      </c>
      <c r="I74" s="8"/>
    </row>
    <row r="75" ht="34" customHeight="1" spans="1:9">
      <c r="A75" s="8" t="s">
        <v>125</v>
      </c>
      <c r="B75" s="5"/>
      <c r="C75" s="5"/>
      <c r="D75" s="5"/>
      <c r="E75" s="5">
        <f>SUM(H3:H74)</f>
        <v>0</v>
      </c>
      <c r="F75" s="5"/>
      <c r="G75" s="5"/>
      <c r="H75" s="5"/>
      <c r="I75" s="5"/>
    </row>
    <row r="76" ht="178" customHeight="1" spans="1:9">
      <c r="A76" s="9" t="s">
        <v>126</v>
      </c>
      <c r="B76" s="10"/>
      <c r="C76" s="10"/>
      <c r="D76" s="10"/>
      <c r="E76" s="10"/>
      <c r="F76" s="10"/>
      <c r="G76" s="10"/>
      <c r="H76" s="10"/>
      <c r="I76" s="10"/>
    </row>
    <row r="77" ht="85" customHeight="1" spans="1:9">
      <c r="A77" s="11" t="s">
        <v>127</v>
      </c>
      <c r="B77" s="12"/>
      <c r="C77" s="12"/>
      <c r="D77" s="12"/>
      <c r="E77" s="12"/>
      <c r="F77" s="12"/>
      <c r="G77" s="12"/>
      <c r="H77" s="12"/>
      <c r="I77" s="12"/>
    </row>
  </sheetData>
  <mergeCells count="6">
    <mergeCell ref="A1:I1"/>
    <mergeCell ref="A75:D75"/>
    <mergeCell ref="E75:I75"/>
    <mergeCell ref="A76:I76"/>
    <mergeCell ref="A77:I77"/>
    <mergeCell ref="I3:I7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Mr 鹏</cp:lastModifiedBy>
  <dcterms:created xsi:type="dcterms:W3CDTF">2026-08-21T04:57:00Z</dcterms:created>
  <dcterms:modified xsi:type="dcterms:W3CDTF">2026-09-17T15:30:41Z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6F78BD9D707748F0877744BFBA2A42B6_13</vt:lpwstr>
  </property>
  <property fmtid="{D5CDD505-2E9C-101B-9397-08002B2CF9AE}" pid="3" name="KSOProductBuildVer">
    <vt:lpwstr>2052-12.1.0.28488</vt:lpwstr>
  </property>
  <property fmtid="{D5CDD505-2E9C-101B-9397-08002B2CF9AE}" pid="4" name="CalculationRule">
    <vt:i4>1</vt:i4>
  </property>
</Properties>
</file>