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340"/>
  </bookViews>
  <sheets>
    <sheet name="项目一报价单" sheetId="2" r:id="rId1"/>
  </sheets>
  <externalReferences>
    <externalReference r:id="rId2"/>
    <externalReference r:id="rId3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_xlnm.Print_Titles" localSheetId="0">项目一报价单!$1:$4</definedName>
    <definedName name="存货档案">#REF!</definedName>
    <definedName name="_qgt1">[2]备件目录!#REF!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<sst xmlns="http://schemas.openxmlformats.org/spreadsheetml/2006/main" count="90" uniqueCount="73">
  <si>
    <r>
      <rPr>
        <b/>
        <sz val="16"/>
        <color rgb="FF000000"/>
        <rFont val="仿宋_GB2312"/>
        <charset val="134"/>
      </rPr>
      <t>中国铝业几内亚有限公司报价单</t>
    </r>
  </si>
  <si>
    <t>Formulaire de devis de CHALCO GUINEA COMPANY S.A.</t>
  </si>
  <si>
    <r>
      <rPr>
        <b/>
        <sz val="12"/>
        <color rgb="FF000000"/>
        <rFont val="仿宋_GB2312"/>
        <charset val="134"/>
      </rPr>
      <t>序号</t>
    </r>
  </si>
  <si>
    <t>计划编号</t>
  </si>
  <si>
    <t>存货编码</t>
  </si>
  <si>
    <t>物料名称</t>
  </si>
  <si>
    <t>物料名称（英文或法文）</t>
  </si>
  <si>
    <t>规格型号</t>
  </si>
  <si>
    <t>单位</t>
  </si>
  <si>
    <r>
      <rPr>
        <b/>
        <sz val="12"/>
        <color rgb="FF000000"/>
        <rFont val="仿宋_GB2312"/>
        <charset val="134"/>
      </rPr>
      <t>数量</t>
    </r>
  </si>
  <si>
    <r>
      <rPr>
        <b/>
        <sz val="12"/>
        <color rgb="FF000000"/>
        <rFont val="仿宋_GB2312"/>
        <charset val="134"/>
      </rPr>
      <t>不含税单价</t>
    </r>
  </si>
  <si>
    <t>总价</t>
  </si>
  <si>
    <r>
      <rPr>
        <b/>
        <sz val="12"/>
        <color rgb="FF000000"/>
        <rFont val="仿宋_GB2312"/>
        <charset val="134"/>
      </rPr>
      <t>税金</t>
    </r>
  </si>
  <si>
    <t>到货时间</t>
  </si>
  <si>
    <t>备注</t>
  </si>
  <si>
    <t>NO</t>
  </si>
  <si>
    <t>Numéro de plan</t>
  </si>
  <si>
    <t>Code d'inventaire</t>
  </si>
  <si>
    <t>Nom du matériel</t>
  </si>
  <si>
    <t>Designation(anglais ou français)</t>
  </si>
  <si>
    <t>Spécification</t>
  </si>
  <si>
    <t>anglais ou français</t>
  </si>
  <si>
    <t>Unité</t>
  </si>
  <si>
    <t>Quantité</t>
  </si>
  <si>
    <t>Prix unitaire hors taxes (GNF)</t>
  </si>
  <si>
    <r>
      <rPr>
        <b/>
        <sz val="12"/>
        <color rgb="FF000000"/>
        <rFont val="Times New Roman"/>
        <charset val="134"/>
      </rPr>
      <t>Prix total</t>
    </r>
    <r>
      <rPr>
        <b/>
        <sz val="12"/>
        <color rgb="FF000000"/>
        <rFont val="仿宋_GB2312"/>
        <charset val="134"/>
      </rPr>
      <t>（</t>
    </r>
    <r>
      <rPr>
        <b/>
        <sz val="12"/>
        <color rgb="FF000000"/>
        <rFont val="Times New Roman"/>
        <charset val="134"/>
      </rPr>
      <t>GNF</t>
    </r>
    <r>
      <rPr>
        <b/>
        <sz val="12"/>
        <color rgb="FF000000"/>
        <rFont val="仿宋_GB2312"/>
        <charset val="134"/>
      </rPr>
      <t>）</t>
    </r>
  </si>
  <si>
    <t>Montant de la taxe</t>
  </si>
  <si>
    <t>Date de livraison</t>
  </si>
  <si>
    <t>note de remarque</t>
  </si>
  <si>
    <t>FCW260919011</t>
  </si>
  <si>
    <t>轮胎</t>
  </si>
  <si>
    <t>Pneu</t>
  </si>
  <si>
    <t>7.00-12 NHS （含内胎）</t>
  </si>
  <si>
    <t>Pneu 7.00-12 NHS avec chambre à air</t>
  </si>
  <si>
    <r>
      <rPr>
        <sz val="12"/>
        <rFont val="宋体-简"/>
        <charset val="134"/>
      </rPr>
      <t>条</t>
    </r>
    <r>
      <rPr>
        <sz val="12"/>
        <rFont val="Times New Roman Regular"/>
        <charset val="134"/>
      </rPr>
      <t>/pièce</t>
    </r>
  </si>
  <si>
    <t>自攻螺丝</t>
  </si>
  <si>
    <t>Vis autotaraudeuse</t>
  </si>
  <si>
    <t>3.5×30mm、（300个/盒）</t>
  </si>
  <si>
    <t>3,5 × 30 mm (300 pièces/boîte)</t>
  </si>
  <si>
    <r>
      <rPr>
        <sz val="12"/>
        <color rgb="FF000000"/>
        <rFont val="宋体-简"/>
        <charset val="134"/>
      </rPr>
      <t>盒</t>
    </r>
    <r>
      <rPr>
        <sz val="12"/>
        <color rgb="FF000000"/>
        <rFont val="Times New Roman Regular"/>
        <charset val="134"/>
      </rPr>
      <t>/boîte</t>
    </r>
  </si>
  <si>
    <t>FCF260926017</t>
  </si>
  <si>
    <t>锂电式电扳手</t>
  </si>
  <si>
    <t>Boulonneuse sans fil à batterie lithium</t>
  </si>
  <si>
    <t>6.0两电一充DCPB1288电动扳手</t>
  </si>
  <si>
    <t>6,0 Ah, 2 batteries + 1 chargeur, DCPB1288</t>
  </si>
  <si>
    <r>
      <rPr>
        <sz val="12"/>
        <color rgb="FF000000"/>
        <rFont val="宋体-简"/>
        <charset val="134"/>
      </rPr>
      <t>件</t>
    </r>
    <r>
      <rPr>
        <sz val="12"/>
        <color rgb="FF000000"/>
        <rFont val="Times New Roman Regular"/>
        <charset val="134"/>
      </rPr>
      <t>/pièce</t>
    </r>
  </si>
  <si>
    <t>东成</t>
  </si>
  <si>
    <t>无刷电动角磨机</t>
  </si>
  <si>
    <t>Meuleuse d’angle électrique sans fil à moteur brushless</t>
  </si>
  <si>
    <t>S1M-FF-100BL，220V，1200W</t>
  </si>
  <si>
    <t>S1M-FF-100BL, 220 V, 1200 W</t>
  </si>
  <si>
    <r>
      <rPr>
        <sz val="12"/>
        <color rgb="FF000000"/>
        <rFont val="宋体-简"/>
        <charset val="134"/>
      </rPr>
      <t>台</t>
    </r>
    <r>
      <rPr>
        <sz val="12"/>
        <color rgb="FF000000"/>
        <rFont val="Times New Roman Regular"/>
        <charset val="134"/>
      </rPr>
      <t>/pièce</t>
    </r>
  </si>
  <si>
    <t>S1M-FF-125BL，220V，1250W</t>
  </si>
  <si>
    <t>S1M-FF-125BL, 220 V, 1250 W</t>
  </si>
  <si>
    <t>充电式工业吹风机</t>
  </si>
  <si>
    <t>Souffleur industriel sans fil rechargeable</t>
  </si>
  <si>
    <t>两电一充  21-24v</t>
  </si>
  <si>
    <t>2 batteries + 1 chargeur, 21–24 V</t>
  </si>
  <si>
    <r>
      <rPr>
        <sz val="12"/>
        <color rgb="FF000000"/>
        <rFont val="宋体-简"/>
        <charset val="134"/>
      </rPr>
      <t>套</t>
    </r>
    <r>
      <rPr>
        <sz val="12"/>
        <color rgb="FF000000"/>
        <rFont val="Times New Roman Regular"/>
        <charset val="134"/>
      </rPr>
      <t>/ensemble</t>
    </r>
  </si>
  <si>
    <t>锂电式手电钻</t>
  </si>
  <si>
    <t>Perceuse-visseuse sans fil à batterie lithium</t>
  </si>
  <si>
    <t>DCJZ2090，两电一充8.0Ah+套餐</t>
  </si>
  <si>
    <t>DCJZ2090, 2 batteries + 1 chargeur, 8,0 Ah + kit</t>
  </si>
  <si>
    <t>锂电式冲击钻</t>
  </si>
  <si>
    <t>Perceuse à percussion sans fil à batterie lithium</t>
  </si>
  <si>
    <t>DCZC02-28两用，2电1充，6.0AH+钻头</t>
  </si>
  <si>
    <t>DCZC02-28, 2 fonctions, 2 batteries + 1 chargeur, 6,0 Ah + forets</t>
  </si>
  <si>
    <r>
      <t>合计（</t>
    </r>
    <r>
      <rPr>
        <sz val="12"/>
        <color rgb="FF000000"/>
        <rFont val="Times New Roman"/>
        <charset val="134"/>
      </rPr>
      <t>GNF</t>
    </r>
    <r>
      <rPr>
        <sz val="12"/>
        <color rgb="FF000000"/>
        <rFont val="仿宋_GB2312"/>
        <charset val="134"/>
      </rPr>
      <t>）</t>
    </r>
  </si>
  <si>
    <r>
      <t>HT</t>
    </r>
    <r>
      <rPr>
        <sz val="12"/>
        <color rgb="FF000000"/>
        <rFont val="仿宋_GB2312"/>
        <charset val="134"/>
      </rPr>
      <t>（不含税）</t>
    </r>
  </si>
  <si>
    <r>
      <t>报价单位</t>
    </r>
    <r>
      <rPr>
        <sz val="12"/>
        <color rgb="FF000000"/>
        <rFont val="Times New Roman"/>
        <charset val="134"/>
      </rPr>
      <t xml:space="preserve">                                   
Entreprise de cotation</t>
    </r>
    <r>
      <rPr>
        <sz val="12"/>
        <color rgb="FF000000"/>
        <rFont val="仿宋_GB2312"/>
        <charset val="134"/>
      </rPr>
      <t>（签字并盖章</t>
    </r>
    <r>
      <rPr>
        <sz val="12"/>
        <color rgb="FF000000"/>
        <rFont val="Times New Roman"/>
        <charset val="134"/>
      </rPr>
      <t>signature et cachet</t>
    </r>
    <r>
      <rPr>
        <sz val="12"/>
        <color rgb="FF000000"/>
        <rFont val="仿宋_GB2312"/>
        <charset val="134"/>
      </rPr>
      <t>）：</t>
    </r>
  </si>
  <si>
    <r>
      <t>报价联系人</t>
    </r>
    <r>
      <rPr>
        <sz val="12"/>
        <color rgb="FF000000"/>
        <rFont val="Times New Roman"/>
        <charset val="134"/>
      </rPr>
      <t xml:space="preserve">                          
Contact pour le devis :</t>
    </r>
  </si>
  <si>
    <r>
      <t>联系人电话</t>
    </r>
    <r>
      <rPr>
        <sz val="12"/>
        <color rgb="FF000000"/>
        <rFont val="Times New Roman"/>
        <charset val="134"/>
      </rPr>
      <t xml:space="preserve">                                                   Numéro de téléphone de contact :</t>
    </r>
  </si>
  <si>
    <r>
      <t>报价时间及有效期</t>
    </r>
    <r>
      <rPr>
        <sz val="12"/>
        <color rgb="FF000000"/>
        <rFont val="Times New Roman"/>
        <charset val="134"/>
      </rPr>
      <t xml:space="preserve">      
</t>
    </r>
    <r>
      <rPr>
        <sz val="12"/>
        <color rgb="FF000000"/>
        <rFont val="Times New Roman Regular"/>
        <charset val="134"/>
      </rPr>
      <t xml:space="preserve">Date du devis et durée de validité </t>
    </r>
    <r>
      <rPr>
        <sz val="12"/>
        <color rgb="FF000000"/>
        <rFont val="Times New Roma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</si>
</sst>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General"/>
    <numFmt numFmtId="177" formatCode="yyyy/m/d;@"/>
    <numFmt numFmtId="178" formatCode="[$-F800]dddd\,\ mmmm\ dd\,\ yyyy"/>
    <numFmt numFmtId="179" formatCode="#,##0_ 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仿宋_GB2312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 Regular"/>
      <charset val="134"/>
    </font>
    <font>
      <sz val="12"/>
      <name val="Times New Roman Regular"/>
      <charset val="134"/>
    </font>
    <font>
      <sz val="12"/>
      <name val="方正仿宋_GB2312"/>
      <charset val="0"/>
    </font>
    <font>
      <sz val="12"/>
      <name val="Times New Roman Regular"/>
      <charset val="0"/>
    </font>
    <font>
      <sz val="12"/>
      <name val="方正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name val="仿宋_GB2312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仿宋_GB2312"/>
      <charset val="134"/>
    </font>
    <font>
      <sz val="12"/>
      <color rgb="FF000000"/>
      <name val="宋体-简"/>
      <charset val="134"/>
    </font>
    <font>
      <sz val="12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/>
    <xf numFmtId="0" fontId="16" fillId="0" borderId="0">
      <protection locked="0"/>
    </xf>
    <xf numFmtId="0" fontId="16" fillId="0" borderId="0">
      <protection locked="0"/>
    </xf>
    <xf numFmtId="0" fontId="18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Continuous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0" fontId="4" fillId="0" borderId="0" xfId="0" applyFont="1" applyFill="1" applyBorder="1" applyAlignment="1">
      <alignment horizontal="centerContinuous" vertical="center" wrapText="1"/>
    </xf>
    <xf numFmtId="0" fontId="2" fillId="0" borderId="0" xfId="0" applyFont="1" applyFill="1" applyBorder="1" applyAlignment="1">
      <alignment horizontal="centerContinuous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 wrapText="1"/>
    </xf>
    <xf numFmtId="0" fontId="7" fillId="0" borderId="2" xfId="50" applyFont="1" applyFill="1" applyBorder="1" applyAlignment="1" applyProtection="1">
      <alignment horizontal="center" vertical="center"/>
    </xf>
    <xf numFmtId="177" fontId="11" fillId="0" borderId="2" xfId="5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Continuous" vertical="center" wrapText="1"/>
    </xf>
    <xf numFmtId="0" fontId="11" fillId="0" borderId="2" xfId="0" applyFont="1" applyFill="1" applyBorder="1" applyAlignment="1">
      <alignment horizontal="center" vertical="center"/>
    </xf>
    <xf numFmtId="49" fontId="13" fillId="0" borderId="2" xfId="5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Continuous" vertical="center" wrapText="1"/>
    </xf>
    <xf numFmtId="0" fontId="5" fillId="0" borderId="6" xfId="0" applyFont="1" applyFill="1" applyBorder="1" applyAlignment="1">
      <alignment horizontal="centerContinuous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1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179" fontId="14" fillId="0" borderId="7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58" fontId="16" fillId="0" borderId="2" xfId="0" applyNumberFormat="1" applyFont="1" applyFill="1" applyBorder="1" applyAlignment="1">
      <alignment horizontal="center" vertical="center" wrapText="1"/>
    </xf>
    <xf numFmtId="0" fontId="13" fillId="0" borderId="2" xfId="5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3" borderId="2" xfId="5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2" xfId="50" applyFont="1" applyFill="1" applyBorder="1" applyAlignment="1" applyProtection="1">
      <alignment horizontal="center" vertical="center" wrapText="1"/>
    </xf>
    <xf numFmtId="0" fontId="15" fillId="0" borderId="2" xfId="0" applyFont="1" applyBorder="1">
      <alignment vertical="center"/>
    </xf>
    <xf numFmtId="0" fontId="12" fillId="2" borderId="0" xfId="0" applyFont="1" applyFill="1" applyAlignment="1">
      <alignment horizontal="left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10 2 2 3" xfId="51"/>
    <cellStyle name="常规 6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338455</xdr:colOff>
      <xdr:row>6</xdr:row>
      <xdr:rowOff>71755</xdr:rowOff>
    </xdr:from>
    <xdr:to>
      <xdr:col>12</xdr:col>
      <xdr:colOff>760730</xdr:colOff>
      <xdr:row>6</xdr:row>
      <xdr:rowOff>441325</xdr:rowOff>
    </xdr:to>
    <xdr:pic>
      <xdr:nvPicPr>
        <xdr:cNvPr id="2" name="ID_BDE3E2E6BA204FF7BF73CE5C089E927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72560" y="2687955"/>
          <a:ext cx="42227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416560</xdr:colOff>
      <xdr:row>9</xdr:row>
      <xdr:rowOff>79375</xdr:rowOff>
    </xdr:from>
    <xdr:to>
      <xdr:col>12</xdr:col>
      <xdr:colOff>666115</xdr:colOff>
      <xdr:row>9</xdr:row>
      <xdr:rowOff>436880</xdr:rowOff>
    </xdr:to>
    <xdr:pic>
      <xdr:nvPicPr>
        <xdr:cNvPr id="3" name="ID_9C727C80C84740D8B33674CF637440D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750665" y="4067175"/>
          <a:ext cx="24955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387985</xdr:colOff>
      <xdr:row>10</xdr:row>
      <xdr:rowOff>129540</xdr:rowOff>
    </xdr:from>
    <xdr:to>
      <xdr:col>12</xdr:col>
      <xdr:colOff>659130</xdr:colOff>
      <xdr:row>10</xdr:row>
      <xdr:rowOff>402590</xdr:rowOff>
    </xdr:to>
    <xdr:pic>
      <xdr:nvPicPr>
        <xdr:cNvPr id="4" name="ID_240943DE545A43A2A395BDAEFD250EF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722090" y="4574540"/>
          <a:ext cx="271145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371475</xdr:colOff>
      <xdr:row>11</xdr:row>
      <xdr:rowOff>158115</xdr:rowOff>
    </xdr:from>
    <xdr:to>
      <xdr:col>12</xdr:col>
      <xdr:colOff>759460</xdr:colOff>
      <xdr:row>11</xdr:row>
      <xdr:rowOff>537845</xdr:rowOff>
    </xdr:to>
    <xdr:pic>
      <xdr:nvPicPr>
        <xdr:cNvPr id="5" name="ID_307064346C9B4334BCCAA7AE512C51A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705580" y="5060315"/>
          <a:ext cx="38798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398780</xdr:colOff>
      <xdr:row>7</xdr:row>
      <xdr:rowOff>102870</xdr:rowOff>
    </xdr:from>
    <xdr:to>
      <xdr:col>12</xdr:col>
      <xdr:colOff>669290</xdr:colOff>
      <xdr:row>7</xdr:row>
      <xdr:rowOff>437515</xdr:rowOff>
    </xdr:to>
    <xdr:pic>
      <xdr:nvPicPr>
        <xdr:cNvPr id="6" name="ID_C8D0E8D500494C9692E2550F9C80432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732885" y="3176270"/>
          <a:ext cx="27051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399415</xdr:colOff>
      <xdr:row>8</xdr:row>
      <xdr:rowOff>80645</xdr:rowOff>
    </xdr:from>
    <xdr:to>
      <xdr:col>12</xdr:col>
      <xdr:colOff>649605</xdr:colOff>
      <xdr:row>8</xdr:row>
      <xdr:rowOff>398145</xdr:rowOff>
    </xdr:to>
    <xdr:pic>
      <xdr:nvPicPr>
        <xdr:cNvPr id="7" name="ID_51008CB777DB4D7F9BE6C9EC39298E9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733520" y="3611245"/>
          <a:ext cx="250190" cy="317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7&#26376;&#37319;&#30719;&#20004;&#20013;&#24515;&#36741;&#26448;-&#38656;&#32534;&#21046;&#37319;&#36141;&#26041;&#26696;&#31614;&#25253;//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zoomScale="109" zoomScaleNormal="109" workbookViewId="0">
      <selection activeCell="I5" sqref="I5"/>
    </sheetView>
  </sheetViews>
  <sheetFormatPr defaultColWidth="9" defaultRowHeight="16.8"/>
  <cols>
    <col min="1" max="1" width="9.33653846153846" style="1" customWidth="1"/>
    <col min="2" max="2" width="18.2211538461538" style="1" customWidth="1"/>
    <col min="3" max="3" width="16.7307692307692" style="1" customWidth="1"/>
    <col min="4" max="4" width="30.9230769230769" style="1" customWidth="1"/>
    <col min="5" max="5" width="39.7019230769231" style="1" customWidth="1"/>
    <col min="6" max="6" width="36" style="1" customWidth="1"/>
    <col min="7" max="7" width="30.9615384615385" style="1" customWidth="1"/>
    <col min="8" max="8" width="14.3365384615385" style="1" customWidth="1"/>
    <col min="9" max="9" width="13" style="1" customWidth="1"/>
    <col min="10" max="10" width="14.5288461538462" style="1" customWidth="1"/>
    <col min="11" max="11" width="13.4615384615385" style="1" customWidth="1"/>
    <col min="12" max="12" width="10.1346153846154" style="1" customWidth="1"/>
    <col min="13" max="13" width="18.0769230769231" style="1" customWidth="1"/>
    <col min="14" max="14" width="22.2019230769231" style="1" customWidth="1"/>
    <col min="15" max="16" width="9" style="1"/>
    <col min="17" max="16384" width="9" style="3"/>
  </cols>
  <sheetData>
    <row r="1" s="1" customFormat="1" ht="26.25" customHeight="1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7"/>
      <c r="P1" s="47"/>
    </row>
    <row r="2" s="1" customFormat="1" ht="32.25" customHeight="1" spans="1:16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7"/>
      <c r="P2" s="47"/>
    </row>
    <row r="3" s="2" customFormat="1" ht="31.5" customHeight="1" spans="1:14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7</v>
      </c>
      <c r="H3" s="9" t="s">
        <v>8</v>
      </c>
      <c r="I3" s="38" t="s">
        <v>9</v>
      </c>
      <c r="J3" s="8" t="s">
        <v>10</v>
      </c>
      <c r="K3" s="9" t="s">
        <v>11</v>
      </c>
      <c r="L3" s="8" t="s">
        <v>12</v>
      </c>
      <c r="M3" s="9" t="s">
        <v>13</v>
      </c>
      <c r="N3" s="48" t="s">
        <v>14</v>
      </c>
    </row>
    <row r="4" s="2" customFormat="1" ht="62" customHeight="1" spans="1:14">
      <c r="A4" s="11" t="s">
        <v>15</v>
      </c>
      <c r="B4" s="12" t="s">
        <v>16</v>
      </c>
      <c r="C4" s="11" t="s">
        <v>17</v>
      </c>
      <c r="D4" s="13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3" t="s">
        <v>23</v>
      </c>
      <c r="J4" s="11" t="s">
        <v>24</v>
      </c>
      <c r="K4" s="11" t="s">
        <v>25</v>
      </c>
      <c r="L4" s="11" t="s">
        <v>26</v>
      </c>
      <c r="M4" s="49" t="s">
        <v>27</v>
      </c>
      <c r="N4" s="13" t="s">
        <v>28</v>
      </c>
    </row>
    <row r="5" s="1" customFormat="1" ht="36" spans="1:14">
      <c r="A5" s="14">
        <f t="shared" ref="A5:A12" si="0">ROW()-4</f>
        <v>1</v>
      </c>
      <c r="B5" s="15" t="s">
        <v>29</v>
      </c>
      <c r="C5" s="16">
        <v>4002050247</v>
      </c>
      <c r="D5" s="17" t="s">
        <v>30</v>
      </c>
      <c r="E5" s="26" t="s">
        <v>31</v>
      </c>
      <c r="F5" s="21" t="s">
        <v>32</v>
      </c>
      <c r="G5" s="27" t="s">
        <v>33</v>
      </c>
      <c r="H5" s="28" t="s">
        <v>34</v>
      </c>
      <c r="I5" s="20">
        <v>4</v>
      </c>
      <c r="J5" s="39"/>
      <c r="K5" s="40"/>
      <c r="L5" s="40"/>
      <c r="M5" s="50"/>
      <c r="N5" s="51"/>
    </row>
    <row r="6" s="1" customFormat="1" ht="18" spans="1:14">
      <c r="A6" s="14">
        <f t="shared" si="0"/>
        <v>2</v>
      </c>
      <c r="B6" s="15" t="s">
        <v>29</v>
      </c>
      <c r="C6" s="18">
        <v>3000000376</v>
      </c>
      <c r="D6" s="19" t="s">
        <v>35</v>
      </c>
      <c r="E6" s="22" t="s">
        <v>36</v>
      </c>
      <c r="F6" s="21" t="s">
        <v>37</v>
      </c>
      <c r="G6" s="29" t="s">
        <v>38</v>
      </c>
      <c r="H6" s="15" t="s">
        <v>39</v>
      </c>
      <c r="I6" s="20">
        <v>10</v>
      </c>
      <c r="J6" s="41"/>
      <c r="K6" s="22"/>
      <c r="L6" s="22"/>
      <c r="M6" s="22"/>
      <c r="N6" s="51"/>
    </row>
    <row r="7" s="1" customFormat="1" ht="36" spans="1:14">
      <c r="A7" s="14">
        <f t="shared" si="0"/>
        <v>3</v>
      </c>
      <c r="B7" s="15" t="s">
        <v>40</v>
      </c>
      <c r="C7" s="20">
        <v>3000298337</v>
      </c>
      <c r="D7" s="21" t="s">
        <v>41</v>
      </c>
      <c r="E7" s="22" t="s">
        <v>42</v>
      </c>
      <c r="F7" s="30" t="s">
        <v>43</v>
      </c>
      <c r="G7" s="29" t="s">
        <v>44</v>
      </c>
      <c r="H7" s="15" t="s">
        <v>45</v>
      </c>
      <c r="I7" s="42">
        <v>10</v>
      </c>
      <c r="J7" s="41"/>
      <c r="K7" s="22"/>
      <c r="L7" s="22"/>
      <c r="M7" s="52"/>
      <c r="N7" s="53" t="s">
        <v>46</v>
      </c>
    </row>
    <row r="8" s="1" customFormat="1" ht="36" spans="1:14">
      <c r="A8" s="14">
        <f t="shared" si="0"/>
        <v>4</v>
      </c>
      <c r="B8" s="15" t="s">
        <v>40</v>
      </c>
      <c r="C8" s="20">
        <v>3000298604</v>
      </c>
      <c r="D8" s="21" t="s">
        <v>47</v>
      </c>
      <c r="E8" s="22" t="s">
        <v>48</v>
      </c>
      <c r="F8" s="30" t="s">
        <v>49</v>
      </c>
      <c r="G8" s="29" t="s">
        <v>50</v>
      </c>
      <c r="H8" s="15" t="s">
        <v>51</v>
      </c>
      <c r="I8" s="42">
        <v>6</v>
      </c>
      <c r="J8" s="41"/>
      <c r="K8" s="22"/>
      <c r="L8" s="22"/>
      <c r="M8" s="54"/>
      <c r="N8" s="53" t="s">
        <v>46</v>
      </c>
    </row>
    <row r="9" s="1" customFormat="1" ht="36" spans="1:14">
      <c r="A9" s="14">
        <f t="shared" si="0"/>
        <v>5</v>
      </c>
      <c r="B9" s="15" t="s">
        <v>40</v>
      </c>
      <c r="C9" s="20">
        <v>3000298605</v>
      </c>
      <c r="D9" s="21" t="s">
        <v>47</v>
      </c>
      <c r="E9" s="22" t="s">
        <v>48</v>
      </c>
      <c r="F9" s="30" t="s">
        <v>52</v>
      </c>
      <c r="G9" s="29" t="s">
        <v>53</v>
      </c>
      <c r="H9" s="15" t="s">
        <v>51</v>
      </c>
      <c r="I9" s="42">
        <v>6</v>
      </c>
      <c r="J9" s="41"/>
      <c r="K9" s="22"/>
      <c r="L9" s="22"/>
      <c r="M9" s="54"/>
      <c r="N9" s="53" t="s">
        <v>46</v>
      </c>
    </row>
    <row r="10" s="1" customFormat="1" ht="36" spans="1:14">
      <c r="A10" s="14">
        <f t="shared" si="0"/>
        <v>6</v>
      </c>
      <c r="B10" s="15" t="s">
        <v>40</v>
      </c>
      <c r="C10" s="20">
        <v>3000052678</v>
      </c>
      <c r="D10" s="21" t="s">
        <v>54</v>
      </c>
      <c r="E10" s="22" t="s">
        <v>55</v>
      </c>
      <c r="F10" s="31" t="s">
        <v>56</v>
      </c>
      <c r="G10" s="29" t="s">
        <v>57</v>
      </c>
      <c r="H10" s="15" t="s">
        <v>58</v>
      </c>
      <c r="I10" s="43">
        <v>20</v>
      </c>
      <c r="J10" s="41"/>
      <c r="K10" s="22"/>
      <c r="L10" s="22"/>
      <c r="M10" s="55"/>
      <c r="N10" s="53" t="s">
        <v>46</v>
      </c>
    </row>
    <row r="11" s="1" customFormat="1" ht="36" spans="1:14">
      <c r="A11" s="14">
        <f t="shared" si="0"/>
        <v>7</v>
      </c>
      <c r="B11" s="15" t="s">
        <v>40</v>
      </c>
      <c r="C11" s="22">
        <v>3000298341</v>
      </c>
      <c r="D11" s="23" t="s">
        <v>59</v>
      </c>
      <c r="E11" s="22" t="s">
        <v>60</v>
      </c>
      <c r="F11" s="31" t="s">
        <v>61</v>
      </c>
      <c r="G11" s="29" t="s">
        <v>62</v>
      </c>
      <c r="H11" s="15" t="s">
        <v>58</v>
      </c>
      <c r="I11" s="43">
        <v>20</v>
      </c>
      <c r="J11" s="41"/>
      <c r="K11" s="22"/>
      <c r="L11" s="22"/>
      <c r="M11" s="55"/>
      <c r="N11" s="53" t="s">
        <v>46</v>
      </c>
    </row>
    <row r="12" s="1" customFormat="1" ht="53" spans="1:14">
      <c r="A12" s="14">
        <f t="shared" si="0"/>
        <v>8</v>
      </c>
      <c r="B12" s="15" t="s">
        <v>40</v>
      </c>
      <c r="C12" s="22">
        <v>3000298342</v>
      </c>
      <c r="D12" s="23" t="s">
        <v>63</v>
      </c>
      <c r="E12" s="22" t="s">
        <v>64</v>
      </c>
      <c r="F12" s="31" t="s">
        <v>65</v>
      </c>
      <c r="G12" s="29" t="s">
        <v>66</v>
      </c>
      <c r="H12" s="15" t="s">
        <v>58</v>
      </c>
      <c r="I12" s="43">
        <v>4</v>
      </c>
      <c r="J12" s="41"/>
      <c r="K12" s="22"/>
      <c r="L12" s="22"/>
      <c r="M12" s="55"/>
      <c r="N12" s="53" t="s">
        <v>46</v>
      </c>
    </row>
    <row r="13" s="1" customFormat="1" ht="36.4" customHeight="1" spans="1:14">
      <c r="A13" s="14"/>
      <c r="B13" s="22"/>
      <c r="C13" s="22"/>
      <c r="D13" s="23" t="s">
        <v>67</v>
      </c>
      <c r="E13" s="22"/>
      <c r="F13" s="32" t="s">
        <v>68</v>
      </c>
      <c r="G13" s="33"/>
      <c r="H13" s="34"/>
      <c r="I13" s="33"/>
      <c r="J13" s="41"/>
      <c r="K13" s="22"/>
      <c r="L13" s="22"/>
      <c r="M13" s="22"/>
      <c r="N13" s="56"/>
    </row>
    <row r="14" s="1" customFormat="1" ht="71" spans="1:13">
      <c r="A14" s="24" t="s">
        <v>69</v>
      </c>
      <c r="B14" s="25"/>
      <c r="C14" s="25"/>
      <c r="D14" s="25"/>
      <c r="E14" s="35"/>
      <c r="F14" s="36" t="s">
        <v>70</v>
      </c>
      <c r="G14" s="37"/>
      <c r="H14" s="37"/>
      <c r="I14" s="44" t="s">
        <v>71</v>
      </c>
      <c r="J14" s="45"/>
      <c r="K14" s="46"/>
      <c r="L14" s="46"/>
      <c r="M14" s="57" t="s">
        <v>72</v>
      </c>
    </row>
  </sheetData>
  <mergeCells count="2">
    <mergeCell ref="A14:D14"/>
    <mergeCell ref="I14:J14"/>
  </mergeCells>
  <conditionalFormatting sqref="C5:C12">
    <cfRule type="duplicateValues" dxfId="0" priority="13"/>
  </conditionalFormatting>
  <conditionalFormatting sqref="F5:F6">
    <cfRule type="duplicateValues" dxfId="0" priority="27"/>
    <cfRule type="duplicateValues" dxfId="1" priority="28"/>
  </conditionalFormatting>
  <conditionalFormatting sqref="F10:F12">
    <cfRule type="duplicateValues" dxfId="1" priority="2"/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D6" errorStyle="warning">
      <formula1>COUNTIF($I:$I,D6)&lt;2</formula1>
    </dataValidation>
  </dataValidations>
  <pageMargins left="0.236220472440945" right="0.236220472440945" top="0.26" bottom="0.37" header="0.31496062992126" footer="0.31496062992126"/>
  <pageSetup paperSize="9" scale="5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He＇s gone.</cp:lastModifiedBy>
  <dcterms:created xsi:type="dcterms:W3CDTF">2025-09-10T11:14:00Z</dcterms:created>
  <cp:lastPrinted>2026-07-06T10:34:00Z</cp:lastPrinted>
  <dcterms:modified xsi:type="dcterms:W3CDTF">2026-09-30T10:41:41Z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2052-7.4.1.8983</vt:lpwstr>
  </property>
</Properties>
</file>