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580" windowHeight="12260"/>
  </bookViews>
  <sheets>
    <sheet name="项目一报价单" sheetId="2" r:id="rId1"/>
    <sheet name="项目二报价单" sheetId="9" r:id="rId2"/>
  </sheets>
  <externalReferences>
    <externalReference r:id="rId3"/>
    <externalReference r:id="rId4"/>
  </externalReferences>
  <definedNames>
    <definedName name="________________________qgt1">[1]备件目录!#REF!</definedName>
    <definedName name="_______________________qgt1">[1]备件目录!#REF!</definedName>
    <definedName name="______________________qgt1">[1]备件目录!#REF!</definedName>
    <definedName name="_____________________qgt1">[1]备件目录!#REF!</definedName>
    <definedName name="____________________qgt1">[1]备件目录!#REF!</definedName>
    <definedName name="_____________qgt1">[1]备件目录!#REF!</definedName>
    <definedName name="_xlnm.Print_Titles" localSheetId="0">项目一报价单!$1:$4</definedName>
    <definedName name="存货档案">#REF!</definedName>
    <definedName name="_qgt1">[2]备件目录!#REF!</definedName>
    <definedName name="_xlnm.Print_Titles" localSheetId="1">项目二报价单!$1:$4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<sst xmlns="http://schemas.openxmlformats.org/spreadsheetml/2006/main" count="308" uniqueCount="200">
  <si>
    <r>
      <rPr>
        <b/>
        <sz val="16"/>
        <color rgb="FF000000"/>
        <rFont val="仿宋_GB2312"/>
        <charset val="134"/>
      </rPr>
      <t>中国铝业几内亚有限公司报价单</t>
    </r>
  </si>
  <si>
    <t>Formulaire de devis de CHALCO GUINEA COMPANY S.A</t>
  </si>
  <si>
    <r>
      <rPr>
        <b/>
        <sz val="12"/>
        <color rgb="FF000000"/>
        <rFont val="仿宋_GB2312"/>
        <charset val="134"/>
      </rPr>
      <t>序号</t>
    </r>
  </si>
  <si>
    <r>
      <rPr>
        <b/>
        <sz val="12"/>
        <color rgb="FF000000"/>
        <rFont val="仿宋_GB2312"/>
        <charset val="134"/>
      </rPr>
      <t>计划编号</t>
    </r>
  </si>
  <si>
    <r>
      <rPr>
        <b/>
        <sz val="12"/>
        <color rgb="FF000000"/>
        <rFont val="仿宋_GB2312"/>
        <charset val="134"/>
      </rPr>
      <t>存货编码</t>
    </r>
  </si>
  <si>
    <t>物料名称</t>
  </si>
  <si>
    <r>
      <rPr>
        <b/>
        <sz val="12"/>
        <color rgb="FF000000"/>
        <rFont val="仿宋_GB2312"/>
        <charset val="134"/>
      </rPr>
      <t>物料名称（英文或法文）</t>
    </r>
  </si>
  <si>
    <r>
      <rPr>
        <b/>
        <sz val="12"/>
        <color rgb="FF000000"/>
        <rFont val="仿宋_GB2312"/>
        <charset val="134"/>
      </rPr>
      <t>规格型号</t>
    </r>
  </si>
  <si>
    <t>单位</t>
  </si>
  <si>
    <r>
      <rPr>
        <b/>
        <sz val="12"/>
        <color rgb="FF000000"/>
        <rFont val="仿宋_GB2312"/>
        <charset val="134"/>
      </rPr>
      <t>数量</t>
    </r>
  </si>
  <si>
    <r>
      <rPr>
        <b/>
        <sz val="12"/>
        <color rgb="FF000000"/>
        <rFont val="仿宋_GB2312"/>
        <charset val="134"/>
      </rPr>
      <t>不含税单价</t>
    </r>
  </si>
  <si>
    <r>
      <rPr>
        <b/>
        <sz val="12"/>
        <color rgb="FF000000"/>
        <rFont val="仿宋_GB2312"/>
        <charset val="134"/>
      </rPr>
      <t>总价</t>
    </r>
  </si>
  <si>
    <r>
      <rPr>
        <b/>
        <sz val="12"/>
        <color rgb="FF000000"/>
        <rFont val="仿宋_GB2312"/>
        <charset val="134"/>
      </rPr>
      <t>税金</t>
    </r>
  </si>
  <si>
    <t>到货时间</t>
  </si>
  <si>
    <r>
      <rPr>
        <b/>
        <sz val="12"/>
        <color rgb="FF000000"/>
        <rFont val="仿宋_GB2312"/>
        <charset val="134"/>
      </rPr>
      <t>备注品牌</t>
    </r>
  </si>
  <si>
    <t>NO</t>
  </si>
  <si>
    <t>Numéro de plan</t>
  </si>
  <si>
    <t>Code d'inventaire</t>
  </si>
  <si>
    <t>Nom du matériel</t>
  </si>
  <si>
    <t>Designation(anglais ou français)</t>
  </si>
  <si>
    <t>Spécification</t>
  </si>
  <si>
    <t>anglais ou français</t>
  </si>
  <si>
    <t>Unité</t>
  </si>
  <si>
    <t>Quantité</t>
  </si>
  <si>
    <t>Prix unitaire hors taxes (GNF)</t>
  </si>
  <si>
    <r>
      <rPr>
        <b/>
        <sz val="12"/>
        <color rgb="FF000000"/>
        <rFont val="Times New Roman"/>
        <charset val="134"/>
      </rPr>
      <t>Prix total</t>
    </r>
    <r>
      <rPr>
        <b/>
        <sz val="12"/>
        <color rgb="FF000000"/>
        <rFont val="仿宋_GB2312"/>
        <charset val="134"/>
      </rPr>
      <t>（</t>
    </r>
    <r>
      <rPr>
        <b/>
        <sz val="12"/>
        <color rgb="FF000000"/>
        <rFont val="Times New Roman"/>
        <charset val="134"/>
      </rPr>
      <t>GNF</t>
    </r>
    <r>
      <rPr>
        <b/>
        <sz val="12"/>
        <color rgb="FF000000"/>
        <rFont val="仿宋_GB2312"/>
        <charset val="134"/>
      </rPr>
      <t>）</t>
    </r>
  </si>
  <si>
    <t>Montant de la taxe</t>
  </si>
  <si>
    <t>Date de livraison</t>
  </si>
  <si>
    <t>note de remarque</t>
  </si>
  <si>
    <t>FCW260715008</t>
  </si>
  <si>
    <t>标识牌 400×600 铝塑</t>
  </si>
  <si>
    <t>Panneau signalétique 400 × 600 en aluminium composite</t>
  </si>
  <si>
    <t>铝塑板 40×60cm  四角打孔（安装）</t>
  </si>
  <si>
    <t>Panneau aluminium composite 40 × 60 cm, avec 4 trous aux quatre coins (pour installation)</t>
  </si>
  <si>
    <t>个/pièce</t>
  </si>
  <si>
    <t>ETABLISSEMENTS
CHEN XIUJ</t>
  </si>
  <si>
    <t>货架标识牌 300×430 KT</t>
  </si>
  <si>
    <t>Panneau d’identification pour rayonnage 300 × 430 en carton KT</t>
  </si>
  <si>
    <t>KT板 30×43cm 背部带胶可粘贴</t>
  </si>
  <si>
    <t>Panneau KT 30 × 43 cm, avec adhésif au dos, autocollant</t>
  </si>
  <si>
    <t>标识牌 2100×1220 铝塑板 看板</t>
  </si>
  <si>
    <t>Panneau d’affichage signalétique 2100 × 1220 en panneau aluminium composite</t>
  </si>
  <si>
    <t>铝塑板 2100×1220</t>
  </si>
  <si>
    <t>Panneau aluminium composite 2100 × 1220 mm</t>
  </si>
  <si>
    <t>张/pièce</t>
  </si>
  <si>
    <t>标识看板牌</t>
  </si>
  <si>
    <t>Panneau d’affichage signalétique</t>
  </si>
  <si>
    <t>50*80CM</t>
  </si>
  <si>
    <t>50 × 80 cm</t>
  </si>
  <si>
    <t>电动扳手（两电一充4.0AH套装）</t>
  </si>
  <si>
    <t>Clé à chocs électrique (kit avec 2 batteries et 1 chargeur, 4,0 Ah)</t>
  </si>
  <si>
    <t>DCF911</t>
  </si>
  <si>
    <t>台/pièce</t>
  </si>
  <si>
    <t>铜'挂锁 70</t>
  </si>
  <si>
    <t>Cadenas en cuivre 70 mm</t>
  </si>
  <si>
    <t>70mm</t>
  </si>
  <si>
    <t>70 mm</t>
  </si>
  <si>
    <t>把/pièce</t>
  </si>
  <si>
    <t>线手套</t>
  </si>
  <si>
    <t>Gants de travail en fil</t>
  </si>
  <si>
    <t>通用</t>
  </si>
  <si>
    <t>Universel</t>
  </si>
  <si>
    <t>双/paire</t>
  </si>
  <si>
    <t>竹扫把 大号</t>
  </si>
  <si>
    <t>Balai en bambou grand modèle</t>
  </si>
  <si>
    <t>带竹叶 大号</t>
  </si>
  <si>
    <t>Avec feuilles de bambou, grand modèle</t>
  </si>
  <si>
    <t>双面胶 20</t>
  </si>
  <si>
    <t>Ruban adhésif double face 20 mm</t>
  </si>
  <si>
    <t>20mm</t>
  </si>
  <si>
    <t>20 mm</t>
  </si>
  <si>
    <t>卷/rouleau</t>
  </si>
  <si>
    <t>防盗门把手面板左右可调通用型</t>
  </si>
  <si>
    <t>Plaque de poignée de porte antivol, modèle universel réglable gauche/droite</t>
  </si>
  <si>
    <t>单活面板（门厚度5公分）</t>
  </si>
  <si>
    <t>Plaque de poignée simple, pour porte d’une épaisseur de 5 cm</t>
  </si>
  <si>
    <t>套/kit</t>
  </si>
  <si>
    <t>多孔插排</t>
  </si>
  <si>
    <t>Multiprise électrique à plusieurs prises</t>
  </si>
  <si>
    <t>GNE-P106EQ20/远山灰 线5米</t>
  </si>
  <si>
    <t>GNE-P106EQ20 / gris Yuanshan, câble de 5 m</t>
  </si>
  <si>
    <t>锂电手电钻</t>
  </si>
  <si>
    <t>Perceuse-visseuse sans fil au lithium</t>
  </si>
  <si>
    <t>J系列  世达51005c</t>
  </si>
  <si>
    <t>Série J, SATA 51005C</t>
  </si>
  <si>
    <r>
      <rPr>
        <sz val="12"/>
        <color theme="1"/>
        <rFont val="宋体-简"/>
        <charset val="134"/>
      </rPr>
      <t>世达</t>
    </r>
    <r>
      <rPr>
        <sz val="12"/>
        <color theme="1"/>
        <rFont val="Times New Roman"/>
        <charset val="134"/>
      </rPr>
      <t>5</t>
    </r>
  </si>
  <si>
    <t>FCK260720157</t>
  </si>
  <si>
    <t>白色外墙涂料</t>
  </si>
  <si>
    <t>Peinture blanche pour murs extérieurs</t>
  </si>
  <si>
    <t>白色</t>
  </si>
  <si>
    <t>Blanc</t>
  </si>
  <si>
    <t>KG/kg</t>
  </si>
  <si>
    <t>油漆滚筒刷</t>
  </si>
  <si>
    <t>Rouleau à peinture</t>
  </si>
  <si>
    <t>9寸</t>
  </si>
  <si>
    <t>9 pouces</t>
  </si>
  <si>
    <t>硝基磁漆 黄色</t>
  </si>
  <si>
    <t>Peinture émail nitrocellulosique jaune</t>
  </si>
  <si>
    <t>黄色</t>
  </si>
  <si>
    <t>Jaune</t>
  </si>
  <si>
    <t>轮胎内胎</t>
  </si>
  <si>
    <t>Chambre à air pour pneu</t>
  </si>
  <si>
    <t>12.00R20</t>
  </si>
  <si>
    <t>条/pièce</t>
  </si>
  <si>
    <r>
      <rPr>
        <sz val="12"/>
        <color theme="1"/>
        <rFont val="宋体-简"/>
        <charset val="134"/>
      </rPr>
      <t>昆仑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-简"/>
        <charset val="134"/>
      </rPr>
      <t>固特异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-简"/>
        <charset val="134"/>
      </rPr>
      <t>正新</t>
    </r>
  </si>
  <si>
    <t>磨光机钢丝刷</t>
  </si>
  <si>
    <t>Brosse métallique pour meuleuse</t>
  </si>
  <si>
    <t>角磨机钢丝刷 孔径16mm</t>
  </si>
  <si>
    <t>Brosse métallique pour meuleuse d’angle, diamètre du trou 16 mm</t>
  </si>
  <si>
    <t>BV线2.5mm²</t>
  </si>
  <si>
    <t>Fil électrique BV 2,5 mm²</t>
  </si>
  <si>
    <t>2.5mm²</t>
  </si>
  <si>
    <t>2,5 mm²</t>
  </si>
  <si>
    <t>米/mètre</t>
  </si>
  <si>
    <t>尼龙绳</t>
  </si>
  <si>
    <t>Corde en nylon</t>
  </si>
  <si>
    <t>直径12mm 每卷100m</t>
  </si>
  <si>
    <t>Diamètre 12 mm, 100 m par rouleau</t>
  </si>
  <si>
    <t>冷补胶条</t>
  </si>
  <si>
    <t>Bandes de réparation à froid pour pneus</t>
  </si>
  <si>
    <t>长度约10cm左右，一盒100根</t>
  </si>
  <si>
    <t>Longueur d’environ 10 cm, 100 pièces par boîte</t>
  </si>
  <si>
    <t>盒/boîte</t>
  </si>
  <si>
    <t>大心腔气门芯</t>
  </si>
  <si>
    <t>Obus de valve pour chambre à air gros diamètre</t>
  </si>
  <si>
    <t>总长27.5mm，</t>
  </si>
  <si>
    <t>Longueur totale 27,5 mm</t>
  </si>
  <si>
    <t>储水罐</t>
  </si>
  <si>
    <t>Réservoir d’eau</t>
  </si>
  <si>
    <t>容量：5T
底部直径：1720MM
垂直高度：1895MM
总高：2220MM
内口径：580MM</t>
  </si>
  <si>
    <t>Capacité : 5 T ; diamètre inférieur : 1720 mm ; hauteur verticale : 1895 mm ; hauteur totale : 2220 mm ; diamètre intérieur : 580 mm</t>
  </si>
  <si>
    <t>件/pièce</t>
  </si>
  <si>
    <t>机械式指针胎压表</t>
  </si>
  <si>
    <t>Manomètre de pression des pneus à cadran mécanique</t>
  </si>
  <si>
    <t>机械指针：0-16Bar
表盘直径：约7.5cm
气管长：约36cm
手柄长：约16cm
充气口长：约2.5cm</t>
  </si>
  <si>
    <t>Manomètre mécanique : 0–16 bar ; diamètre du cadran : environ 7,5 cm ; longueur du tuyau d’air : environ 36 cm ; longueur de la poignée : environ 16 cm ; longueur de l’embout de gonflage : environ 2,5 cm</t>
  </si>
  <si>
    <t>折叠人字梯</t>
  </si>
  <si>
    <t>Échelle pliante double</t>
  </si>
  <si>
    <t>踏板有效高度1.5米，6步带扶手</t>
  </si>
  <si>
    <t>Hauteur utile de la plateforme : 1,5 m ; 6 marches avec main courante</t>
  </si>
  <si>
    <t>手摇油抽子</t>
  </si>
  <si>
    <t>Pompe à huile manuelle</t>
  </si>
  <si>
    <t>32#铸铁款（进油管长度1米，整根）</t>
  </si>
  <si>
    <t>Modèle en fonte n° 32 (longueur du tuyau d’aspiration d’huile : 1 m, d’une seule pièce)</t>
  </si>
  <si>
    <t>气动黄油机</t>
  </si>
  <si>
    <t>Pompe à graisse pneumatique</t>
  </si>
  <si>
    <t>40L</t>
  </si>
  <si>
    <t>40 L</t>
  </si>
  <si>
    <t>科球</t>
  </si>
  <si>
    <t>万向气动黄油枪</t>
  </si>
  <si>
    <t>Pistolet à graisse pneumatique orientable</t>
  </si>
  <si>
    <t>HCG-200</t>
  </si>
  <si>
    <t>吊带 6T×8000</t>
  </si>
  <si>
    <t>Élingue 6 T × 8000 mm</t>
  </si>
  <si>
    <t>6吨8米</t>
  </si>
  <si>
    <t>6 tonnes × 8 m</t>
  </si>
  <si>
    <t>根/pièce</t>
  </si>
  <si>
    <t>吊带 8T×8000</t>
  </si>
  <si>
    <t>Élingue 8 T × 8000 mm</t>
  </si>
  <si>
    <t>8吨8米</t>
  </si>
  <si>
    <t>8 tonnes × 8 m</t>
  </si>
  <si>
    <t>尼龙管铆头七件套</t>
  </si>
  <si>
    <t>Kit de 7 pièces d’embouts à sertir pour tuyaux en nylon</t>
  </si>
  <si>
    <t>M12</t>
  </si>
  <si>
    <t>M8</t>
  </si>
  <si>
    <t>M6</t>
  </si>
  <si>
    <t>中性硅酮结构胶</t>
  </si>
  <si>
    <t>Mastic silicone structurel neutre</t>
  </si>
  <si>
    <t>黑色 590ml/支；20支/箱
表面固化：约10分钟
完全固化：24小时左右</t>
  </si>
  <si>
    <t>Noir, 590 ml/cartouche ; 20 cartouches/carton ; durcissement en surface : environ 10 minutes ; durcissement complet : environ 24 heures</t>
  </si>
  <si>
    <t>箱/carton</t>
  </si>
  <si>
    <t>黑猫高压清洗机（配2套检修包）</t>
  </si>
  <si>
    <t>Nettoyeur haute pression Black Cat (avec 2 kits de maintenance)</t>
  </si>
  <si>
    <t>220V，3.5千瓦，250压力，钢丝管15米，铜电机铜泵，自动手动两用</t>
  </si>
  <si>
    <t>220 V, 3,5 kW, pression 250 bar, tuyau renforcé de 15 m, moteur et pompe en cuivre, fonctionnement automatique et manuel</t>
  </si>
  <si>
    <t>黑猫</t>
  </si>
  <si>
    <t>钢丝绳（两端配有琵琶头，能直接吊装）</t>
  </si>
  <si>
    <t>Câble en acier (avec cosses en forme d’œil aux deux extrémités, adapté au levage direct)</t>
  </si>
  <si>
    <t>长度10米 钢丝外径22mm</t>
  </si>
  <si>
    <t>Longueur 10 m, diamètre extérieur du câble en acier 22 mm</t>
  </si>
  <si>
    <t>长度10米 钢丝外径18mm</t>
  </si>
  <si>
    <t>Longueur 10 m, diamètre extérieur du câble en acier 18 mm</t>
  </si>
  <si>
    <t>太阳能警戒灯（单色）</t>
  </si>
  <si>
    <t>Lampe solaire d’avertissement (monochrome)</t>
  </si>
  <si>
    <t>红黄蓝绿四种颜色，各三盏</t>
  </si>
  <si>
    <t>Quatre couleurs : rouge, jaune, bleu et vert, 3 lampes de chaque couleur</t>
  </si>
  <si>
    <t>盏/pièce</t>
  </si>
  <si>
    <r>
      <rPr>
        <sz val="12"/>
        <color rgb="FF000000"/>
        <rFont val="仿宋_GB2312"/>
        <charset val="134"/>
      </rPr>
      <t>合计（</t>
    </r>
    <r>
      <rPr>
        <sz val="12"/>
        <color rgb="FF000000"/>
        <rFont val="Times New Roman"/>
        <charset val="134"/>
      </rPr>
      <t>GNF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</si>
  <si>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HT</t>
    </r>
    <r>
      <rPr>
        <sz val="12"/>
        <color rgb="FF000000"/>
        <rFont val="仿宋_GB2312"/>
        <charset val="134"/>
      </rPr>
      <t>（不含税）</t>
    </r>
  </si>
  <si>
    <r>
      <rPr>
        <sz val="12"/>
        <color rgb="FF000000"/>
        <rFont val="仿宋_GB2312"/>
        <charset val="134"/>
      </rPr>
      <t>报价单位</t>
    </r>
    <r>
      <rPr>
        <sz val="12"/>
        <color rgb="FF000000"/>
        <rFont val="Times New Roman"/>
        <charset val="134"/>
      </rPr>
      <t xml:space="preserve">                                   
Entreprise de cotation</t>
    </r>
    <r>
      <rPr>
        <sz val="12"/>
        <color rgb="FF000000"/>
        <rFont val="仿宋_GB2312"/>
        <charset val="134"/>
      </rPr>
      <t>（盖章</t>
    </r>
    <r>
      <rPr>
        <sz val="12"/>
        <color rgb="FF000000"/>
        <rFont val="Times New Roman"/>
        <charset val="134"/>
      </rPr>
      <t>cachet</t>
    </r>
    <r>
      <rPr>
        <sz val="12"/>
        <color rgb="FF000000"/>
        <rFont val="仿宋_GB2312"/>
        <charset val="134"/>
      </rPr>
      <t>）：</t>
    </r>
  </si>
  <si>
    <r>
      <rPr>
        <sz val="12"/>
        <color rgb="FF000000"/>
        <rFont val="仿宋_GB2312"/>
        <charset val="134"/>
      </rPr>
      <t>报价联系人</t>
    </r>
    <r>
      <rPr>
        <sz val="12"/>
        <color rgb="FF000000"/>
        <rFont val="Times New Roman"/>
        <charset val="134"/>
      </rPr>
      <t xml:space="preserve">                          
Contact pour le devis :</t>
    </r>
  </si>
  <si>
    <r>
      <rPr>
        <sz val="12"/>
        <color rgb="FF000000"/>
        <rFont val="仿宋_GB2312"/>
        <charset val="134"/>
      </rPr>
      <t>联系人电话</t>
    </r>
    <r>
      <rPr>
        <sz val="12"/>
        <color rgb="FF000000"/>
        <rFont val="Times New Roman"/>
        <charset val="134"/>
      </rPr>
      <t xml:space="preserve">                                                   Numéro de téléphone de contact :</t>
    </r>
  </si>
  <si>
    <r>
      <rPr>
        <sz val="12"/>
        <color rgb="FF000000"/>
        <rFont val="仿宋_GB2312"/>
        <charset val="134"/>
      </rPr>
      <t>报价时间</t>
    </r>
    <r>
      <rPr>
        <sz val="12"/>
        <color rgb="FF000000"/>
        <rFont val="Times New Roman"/>
        <charset val="134"/>
      </rPr>
      <t xml:space="preserve">       
Date du devis :</t>
    </r>
  </si>
  <si>
    <r>
      <rPr>
        <b/>
        <sz val="12"/>
        <color rgb="FF000000"/>
        <rFont val="仿宋_GB2312"/>
        <charset val="134"/>
      </rPr>
      <t>单位</t>
    </r>
    <r>
      <rPr>
        <b/>
        <sz val="12"/>
        <color rgb="FF000000"/>
        <rFont val="Times New Roman"/>
        <charset val="134"/>
      </rPr>
      <t xml:space="preserve">  </t>
    </r>
  </si>
  <si>
    <r>
      <rPr>
        <b/>
        <sz val="12"/>
        <color rgb="FF000000"/>
        <rFont val="仿宋_GB2312"/>
        <charset val="134"/>
      </rPr>
      <t>到货时间</t>
    </r>
    <r>
      <rPr>
        <b/>
        <sz val="12"/>
        <color rgb="FF000000"/>
        <rFont val="Times New Roman"/>
        <charset val="134"/>
      </rPr>
      <t xml:space="preserve"> </t>
    </r>
  </si>
  <si>
    <t>FCX260731005</t>
  </si>
  <si>
    <t>⽔泥管道钢筋混凝⼟涵管</t>
  </si>
  <si>
    <t>le tuyau en béton armé</t>
  </si>
  <si>
    <r>
      <rPr>
        <sz val="11"/>
        <rFont val="宋体"/>
        <charset val="134"/>
      </rPr>
      <t>内径1⽶，</t>
    </r>
    <r>
      <rPr>
        <sz val="11"/>
        <rFont val="Arial Unicode MS"/>
        <charset val="134"/>
      </rPr>
      <t>⻓</t>
    </r>
    <r>
      <rPr>
        <sz val="11"/>
        <rFont val="宋体"/>
        <charset val="134"/>
      </rPr>
      <t>1⽶，⾸尾带
承接⼝</t>
    </r>
  </si>
  <si>
    <t>Diamètre intérieur : 1 m, longueur : 1 m, avec emboîtement mâle et femelle aux deux extrémités.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</si>
</sst>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_ "/>
    <numFmt numFmtId="178" formatCode="[$-1010804]General"/>
  </numFmts>
  <fonts count="4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name val="宋体-简"/>
      <charset val="134"/>
    </font>
    <font>
      <sz val="12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-简"/>
      <charset val="134"/>
    </font>
    <font>
      <sz val="11"/>
      <color rgb="FF000000"/>
      <name val="Times New Roman Regular"/>
      <charset val="134"/>
    </font>
    <font>
      <sz val="10"/>
      <name val="Times New Roman Regular"/>
      <charset val="134"/>
    </font>
    <font>
      <sz val="10"/>
      <name val="Songti SC Regular"/>
      <charset val="134"/>
    </font>
    <font>
      <sz val="11"/>
      <name val="Songti SC Regular"/>
      <charset val="134"/>
    </font>
    <font>
      <sz val="9"/>
      <color rgb="FF000000"/>
      <name val="Songti SC Regular"/>
      <charset val="1"/>
    </font>
    <font>
      <sz val="11"/>
      <color rgb="FF000000"/>
      <name val="Songti SC Regular"/>
      <charset val="1"/>
    </font>
    <font>
      <sz val="11"/>
      <color theme="1"/>
      <name val="Times New Roman Regular"/>
      <charset val="134"/>
    </font>
    <font>
      <sz val="12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b/>
      <sz val="16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1"/>
      <name val="Arial Unicode MS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0" fillId="0" borderId="0"/>
    <xf numFmtId="0" fontId="11" fillId="0" borderId="0">
      <protection locked="0"/>
    </xf>
    <xf numFmtId="0" fontId="11" fillId="0" borderId="0">
      <protection locked="0"/>
    </xf>
    <xf numFmtId="0" fontId="5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0" fontId="2" fillId="0" borderId="0" xfId="0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5" xfId="5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1" fontId="7" fillId="0" borderId="2" xfId="0" applyNumberFormat="1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Continuous" vertical="center" wrapText="1"/>
    </xf>
    <xf numFmtId="0" fontId="6" fillId="0" borderId="6" xfId="0" applyFont="1" applyFill="1" applyBorder="1" applyAlignment="1">
      <alignment horizontal="centerContinuous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wrapText="1"/>
    </xf>
    <xf numFmtId="0" fontId="7" fillId="0" borderId="2" xfId="50" applyNumberFormat="1" applyFont="1" applyFill="1" applyBorder="1" applyAlignment="1" applyProtection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wrapText="1"/>
    </xf>
    <xf numFmtId="0" fontId="1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58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6" fillId="2" borderId="0" xfId="0" applyFont="1" applyFill="1" applyAlignment="1">
      <alignment horizontal="left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78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178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5" xfId="5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5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Continuous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 quotePrefix="1">
      <alignment horizontal="center" vertical="center" wrapText="1"/>
    </xf>
    <xf numFmtId="178" fontId="15" fillId="0" borderId="2" xfId="0" applyNumberFormat="1" applyFont="1" applyFill="1" applyBorder="1" applyAlignment="1" quotePrefix="1">
      <alignment horizontal="center" vertical="center" wrapText="1"/>
    </xf>
    <xf numFmtId="178" fontId="15" fillId="0" borderId="2" xfId="0" applyNumberFormat="1" applyFont="1" applyBorder="1" applyAlignment="1" quotePrefix="1">
      <alignment horizontal="center" vertical="center" wrapText="1"/>
    </xf>
    <xf numFmtId="0" fontId="15" fillId="0" borderId="2" xfId="0" applyFont="1" applyBorder="1" applyAlignment="1" quotePrefix="1">
      <alignment horizontal="center" vertical="center"/>
    </xf>
    <xf numFmtId="0" fontId="15" fillId="0" borderId="2" xfId="0" applyFont="1" applyFill="1" applyBorder="1" applyAlignment="1" quotePrefix="1">
      <alignment horizontal="center" vertical="center"/>
    </xf>
    <xf numFmtId="0" fontId="15" fillId="0" borderId="2" xfId="0" applyFont="1" applyBorder="1" applyAlignment="1" quotePrefix="1">
      <alignment horizontal="center" vertical="center" wrapText="1"/>
    </xf>
    <xf numFmtId="0" fontId="17" fillId="0" borderId="2" xfId="0" applyNumberFormat="1" applyFont="1" applyFill="1" applyBorder="1" applyAlignment="1" quotePrefix="1">
      <alignment horizontal="center" vertical="center"/>
    </xf>
    <xf numFmtId="0" fontId="16" fillId="0" borderId="2" xfId="50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10 2 2 3" xfId="51"/>
    <cellStyle name="常规 6" xfId="52"/>
  </cellStyles>
  <dxfs count="3">
    <dxf>
      <font>
        <name val="宋体"/>
        <scheme val="none"/>
        <family val="3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7&#26376;&#37319;&#30719;&#20004;&#20013;&#24515;&#36741;&#26448;-&#38656;&#32534;&#21046;&#37319;&#36141;&#26041;&#26696;&#31614;&#25253;//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3"/>
  <sheetViews>
    <sheetView tabSelected="1" zoomScale="109" zoomScaleNormal="109" topLeftCell="E1" workbookViewId="0">
      <selection activeCell="M3" sqref="M3"/>
    </sheetView>
  </sheetViews>
  <sheetFormatPr defaultColWidth="9" defaultRowHeight="16.8"/>
  <cols>
    <col min="1" max="1" width="9.33653846153846" style="1" customWidth="1"/>
    <col min="2" max="2" width="16.2019230769231" style="1" customWidth="1"/>
    <col min="3" max="3" width="16.7307692307692" style="1" customWidth="1"/>
    <col min="4" max="4" width="30.9230769230769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22.2019230769231" style="1" customWidth="1"/>
    <col min="15" max="16" width="9" style="1"/>
    <col min="17" max="16384" width="9" style="3"/>
  </cols>
  <sheetData>
    <row r="1" s="1" customFormat="1" ht="26.2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4"/>
      <c r="P1" s="34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  <c r="P2" s="34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35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11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26</v>
      </c>
      <c r="M4" s="36" t="s">
        <v>27</v>
      </c>
      <c r="N4" s="11" t="s">
        <v>28</v>
      </c>
    </row>
    <row r="5" s="1" customFormat="1" ht="46" spans="1:14">
      <c r="A5" s="12">
        <f t="shared" ref="A5:A11" si="0">ROW()-4</f>
        <v>1</v>
      </c>
      <c r="B5" s="41" t="s">
        <v>29</v>
      </c>
      <c r="C5" s="42">
        <v>3000001463</v>
      </c>
      <c r="D5" s="64" t="s">
        <v>30</v>
      </c>
      <c r="E5" s="20" t="s">
        <v>31</v>
      </c>
      <c r="F5" s="64" t="s">
        <v>32</v>
      </c>
      <c r="G5" s="22" t="s">
        <v>33</v>
      </c>
      <c r="H5" s="23" t="s">
        <v>34</v>
      </c>
      <c r="I5" s="56">
        <v>104</v>
      </c>
      <c r="J5" s="30"/>
      <c r="K5" s="13"/>
      <c r="L5" s="13"/>
      <c r="M5" s="37"/>
      <c r="N5" s="61" t="s">
        <v>35</v>
      </c>
    </row>
    <row r="6" s="1" customFormat="1" ht="34.5" customHeight="1" spans="1:14">
      <c r="A6" s="12">
        <f t="shared" si="0"/>
        <v>2</v>
      </c>
      <c r="B6" s="41" t="s">
        <v>29</v>
      </c>
      <c r="C6" s="42">
        <v>3000001465</v>
      </c>
      <c r="D6" s="44" t="s">
        <v>36</v>
      </c>
      <c r="E6" s="20" t="s">
        <v>37</v>
      </c>
      <c r="F6" s="65" t="s">
        <v>38</v>
      </c>
      <c r="G6" s="22" t="s">
        <v>39</v>
      </c>
      <c r="H6" s="52" t="s">
        <v>34</v>
      </c>
      <c r="I6" s="56">
        <v>45</v>
      </c>
      <c r="J6" s="30"/>
      <c r="K6" s="13"/>
      <c r="L6" s="13"/>
      <c r="M6" s="37"/>
      <c r="N6" s="61" t="s">
        <v>35</v>
      </c>
    </row>
    <row r="7" s="1" customFormat="1" ht="34.5" customHeight="1" spans="1:14">
      <c r="A7" s="12">
        <f t="shared" si="0"/>
        <v>3</v>
      </c>
      <c r="B7" s="41" t="s">
        <v>29</v>
      </c>
      <c r="C7" s="42">
        <v>3000002150</v>
      </c>
      <c r="D7" s="65" t="s">
        <v>40</v>
      </c>
      <c r="E7" s="20" t="s">
        <v>41</v>
      </c>
      <c r="F7" s="65" t="s">
        <v>42</v>
      </c>
      <c r="G7" s="22" t="s">
        <v>43</v>
      </c>
      <c r="H7" s="52" t="s">
        <v>44</v>
      </c>
      <c r="I7" s="56">
        <v>2</v>
      </c>
      <c r="J7" s="30"/>
      <c r="K7" s="13"/>
      <c r="L7" s="13"/>
      <c r="M7" s="37"/>
      <c r="N7" s="61" t="s">
        <v>35</v>
      </c>
    </row>
    <row r="8" s="1" customFormat="1" ht="34.5" customHeight="1" spans="1:14">
      <c r="A8" s="12">
        <f t="shared" si="0"/>
        <v>4</v>
      </c>
      <c r="B8" s="41" t="s">
        <v>29</v>
      </c>
      <c r="C8" s="42">
        <v>3000000235</v>
      </c>
      <c r="D8" s="45" t="s">
        <v>45</v>
      </c>
      <c r="E8" s="20" t="s">
        <v>46</v>
      </c>
      <c r="F8" s="45" t="s">
        <v>47</v>
      </c>
      <c r="G8" s="22" t="s">
        <v>48</v>
      </c>
      <c r="H8" s="52" t="s">
        <v>34</v>
      </c>
      <c r="I8" s="57">
        <v>16</v>
      </c>
      <c r="J8" s="30"/>
      <c r="K8" s="13"/>
      <c r="L8" s="13"/>
      <c r="M8" s="37"/>
      <c r="N8" s="61" t="s">
        <v>35</v>
      </c>
    </row>
    <row r="9" s="1" customFormat="1" ht="34.5" customHeight="1" spans="1:14">
      <c r="A9" s="12">
        <f t="shared" si="0"/>
        <v>5</v>
      </c>
      <c r="B9" s="41" t="s">
        <v>29</v>
      </c>
      <c r="C9" s="42">
        <v>3000296594</v>
      </c>
      <c r="D9" s="66" t="s">
        <v>49</v>
      </c>
      <c r="E9" s="20" t="s">
        <v>50</v>
      </c>
      <c r="F9" s="66" t="s">
        <v>51</v>
      </c>
      <c r="G9" s="22" t="s">
        <v>51</v>
      </c>
      <c r="H9" s="52" t="s">
        <v>52</v>
      </c>
      <c r="I9" s="58">
        <v>2</v>
      </c>
      <c r="J9" s="30"/>
      <c r="K9" s="13"/>
      <c r="L9" s="13"/>
      <c r="M9" s="37"/>
      <c r="N9" s="38"/>
    </row>
    <row r="10" s="1" customFormat="1" ht="34.5" customHeight="1" spans="1:14">
      <c r="A10" s="12">
        <f t="shared" si="0"/>
        <v>6</v>
      </c>
      <c r="B10" s="41" t="s">
        <v>29</v>
      </c>
      <c r="C10" s="42">
        <v>3000001517</v>
      </c>
      <c r="D10" s="47" t="s">
        <v>53</v>
      </c>
      <c r="E10" s="20" t="s">
        <v>54</v>
      </c>
      <c r="F10" s="67" t="s">
        <v>55</v>
      </c>
      <c r="G10" s="22" t="s">
        <v>56</v>
      </c>
      <c r="H10" s="52" t="s">
        <v>57</v>
      </c>
      <c r="I10" s="59">
        <v>12</v>
      </c>
      <c r="J10" s="30"/>
      <c r="K10" s="13"/>
      <c r="L10" s="13"/>
      <c r="M10" s="37"/>
      <c r="N10" s="62"/>
    </row>
    <row r="11" s="1" customFormat="1" ht="34.5" customHeight="1" spans="1:14">
      <c r="A11" s="12">
        <f t="shared" si="0"/>
        <v>7</v>
      </c>
      <c r="B11" s="41" t="s">
        <v>29</v>
      </c>
      <c r="C11" s="42">
        <v>3000001201</v>
      </c>
      <c r="D11" s="67" t="s">
        <v>58</v>
      </c>
      <c r="E11" s="20" t="s">
        <v>59</v>
      </c>
      <c r="F11" s="47" t="s">
        <v>60</v>
      </c>
      <c r="G11" s="22" t="s">
        <v>61</v>
      </c>
      <c r="H11" s="52" t="s">
        <v>62</v>
      </c>
      <c r="I11" s="59">
        <v>500</v>
      </c>
      <c r="J11" s="30"/>
      <c r="K11" s="13"/>
      <c r="L11" s="13"/>
      <c r="M11" s="37"/>
      <c r="N11" s="62"/>
    </row>
    <row r="12" s="1" customFormat="1" ht="36.4" customHeight="1" spans="1:14">
      <c r="A12" s="12">
        <f t="shared" ref="A12:A22" si="1">ROW()-4</f>
        <v>8</v>
      </c>
      <c r="B12" s="41" t="s">
        <v>29</v>
      </c>
      <c r="C12" s="42">
        <v>3000000374</v>
      </c>
      <c r="D12" s="67" t="s">
        <v>63</v>
      </c>
      <c r="E12" s="20" t="s">
        <v>64</v>
      </c>
      <c r="F12" s="47" t="s">
        <v>65</v>
      </c>
      <c r="G12" s="22" t="s">
        <v>66</v>
      </c>
      <c r="H12" s="52" t="s">
        <v>57</v>
      </c>
      <c r="I12" s="59">
        <v>30</v>
      </c>
      <c r="J12" s="31"/>
      <c r="K12" s="17"/>
      <c r="L12" s="17"/>
      <c r="M12" s="17"/>
      <c r="N12" s="39"/>
    </row>
    <row r="13" s="1" customFormat="1" ht="87" customHeight="1" spans="1:14">
      <c r="A13" s="12">
        <f t="shared" si="1"/>
        <v>9</v>
      </c>
      <c r="B13" s="41" t="s">
        <v>29</v>
      </c>
      <c r="C13" s="42">
        <v>3000296934</v>
      </c>
      <c r="D13" s="46" t="s">
        <v>67</v>
      </c>
      <c r="E13" s="20" t="s">
        <v>68</v>
      </c>
      <c r="F13" s="53" t="s">
        <v>69</v>
      </c>
      <c r="G13" s="22" t="s">
        <v>70</v>
      </c>
      <c r="H13" s="52" t="s">
        <v>71</v>
      </c>
      <c r="I13" s="58">
        <v>20</v>
      </c>
      <c r="J13" s="31"/>
      <c r="K13" s="17"/>
      <c r="L13" s="17"/>
      <c r="M13" s="17"/>
      <c r="N13" s="39"/>
    </row>
    <row r="14" s="1" customFormat="1" ht="36.4" customHeight="1" spans="1:14">
      <c r="A14" s="12">
        <f t="shared" si="1"/>
        <v>10</v>
      </c>
      <c r="B14" s="41" t="s">
        <v>29</v>
      </c>
      <c r="C14" s="42">
        <v>3000298052</v>
      </c>
      <c r="D14" s="68" t="s">
        <v>72</v>
      </c>
      <c r="E14" s="20" t="s">
        <v>73</v>
      </c>
      <c r="F14" s="68" t="s">
        <v>74</v>
      </c>
      <c r="G14" s="22" t="s">
        <v>75</v>
      </c>
      <c r="H14" s="52" t="s">
        <v>76</v>
      </c>
      <c r="I14" s="57">
        <v>2</v>
      </c>
      <c r="J14" s="31"/>
      <c r="K14" s="17"/>
      <c r="L14" s="17"/>
      <c r="M14" s="17"/>
      <c r="N14" s="39"/>
    </row>
    <row r="15" s="1" customFormat="1" ht="36.4" customHeight="1" spans="1:14">
      <c r="A15" s="12">
        <f t="shared" si="1"/>
        <v>11</v>
      </c>
      <c r="B15" s="41" t="s">
        <v>29</v>
      </c>
      <c r="C15" s="42">
        <v>3000001653</v>
      </c>
      <c r="D15" s="46" t="s">
        <v>77</v>
      </c>
      <c r="E15" s="20" t="s">
        <v>78</v>
      </c>
      <c r="F15" s="53" t="s">
        <v>79</v>
      </c>
      <c r="G15" s="22" t="s">
        <v>80</v>
      </c>
      <c r="H15" s="52" t="s">
        <v>34</v>
      </c>
      <c r="I15" s="58">
        <v>2</v>
      </c>
      <c r="J15" s="31"/>
      <c r="K15" s="17"/>
      <c r="L15" s="17"/>
      <c r="M15" s="17"/>
      <c r="N15" s="39"/>
    </row>
    <row r="16" s="1" customFormat="1" ht="36.4" customHeight="1" spans="1:14">
      <c r="A16" s="12">
        <f t="shared" si="1"/>
        <v>12</v>
      </c>
      <c r="B16" s="41" t="s">
        <v>29</v>
      </c>
      <c r="C16" s="42">
        <v>4007000859</v>
      </c>
      <c r="D16" s="66" t="s">
        <v>81</v>
      </c>
      <c r="E16" s="20" t="s">
        <v>82</v>
      </c>
      <c r="F16" s="69" t="s">
        <v>83</v>
      </c>
      <c r="G16" s="22" t="s">
        <v>84</v>
      </c>
      <c r="H16" s="52" t="s">
        <v>57</v>
      </c>
      <c r="I16" s="58">
        <v>2</v>
      </c>
      <c r="J16" s="31"/>
      <c r="K16" s="17"/>
      <c r="L16" s="17"/>
      <c r="M16" s="17"/>
      <c r="N16" s="63" t="s">
        <v>85</v>
      </c>
    </row>
    <row r="17" s="1" customFormat="1" ht="36.4" customHeight="1" spans="1:14">
      <c r="A17" s="12">
        <f t="shared" ref="A17:A22" si="2">ROW()-4</f>
        <v>13</v>
      </c>
      <c r="B17" s="13" t="s">
        <v>86</v>
      </c>
      <c r="C17" s="42">
        <v>3000298365</v>
      </c>
      <c r="D17" s="48" t="s">
        <v>87</v>
      </c>
      <c r="E17" s="20" t="s">
        <v>88</v>
      </c>
      <c r="F17" s="54" t="s">
        <v>89</v>
      </c>
      <c r="G17" s="22" t="s">
        <v>90</v>
      </c>
      <c r="H17" s="52" t="s">
        <v>91</v>
      </c>
      <c r="I17" s="29">
        <v>120</v>
      </c>
      <c r="J17" s="31"/>
      <c r="K17" s="17"/>
      <c r="L17" s="17"/>
      <c r="M17" s="17"/>
      <c r="N17" s="39"/>
    </row>
    <row r="18" s="1" customFormat="1" ht="36.4" customHeight="1" spans="1:14">
      <c r="A18" s="12">
        <f t="shared" si="2"/>
        <v>14</v>
      </c>
      <c r="B18" s="13" t="s">
        <v>86</v>
      </c>
      <c r="C18" s="42">
        <v>3000295348</v>
      </c>
      <c r="D18" s="48" t="s">
        <v>92</v>
      </c>
      <c r="E18" s="20" t="s">
        <v>93</v>
      </c>
      <c r="F18" s="54" t="s">
        <v>94</v>
      </c>
      <c r="G18" s="22" t="s">
        <v>95</v>
      </c>
      <c r="H18" s="52" t="s">
        <v>57</v>
      </c>
      <c r="I18" s="29">
        <v>30</v>
      </c>
      <c r="J18" s="31"/>
      <c r="K18" s="17"/>
      <c r="L18" s="17"/>
      <c r="M18" s="17"/>
      <c r="N18" s="39"/>
    </row>
    <row r="19" s="1" customFormat="1" ht="36.4" customHeight="1" spans="1:14">
      <c r="A19" s="12">
        <f t="shared" si="2"/>
        <v>15</v>
      </c>
      <c r="B19" s="13" t="s">
        <v>86</v>
      </c>
      <c r="C19" s="42">
        <v>3000000363</v>
      </c>
      <c r="D19" s="48" t="s">
        <v>96</v>
      </c>
      <c r="E19" s="20" t="s">
        <v>97</v>
      </c>
      <c r="F19" s="54" t="s">
        <v>98</v>
      </c>
      <c r="G19" s="22" t="s">
        <v>99</v>
      </c>
      <c r="H19" s="52" t="s">
        <v>91</v>
      </c>
      <c r="I19" s="29">
        <v>200</v>
      </c>
      <c r="J19" s="31"/>
      <c r="K19" s="17"/>
      <c r="L19" s="17"/>
      <c r="M19" s="17"/>
      <c r="N19" s="63"/>
    </row>
    <row r="20" s="1" customFormat="1" ht="36.4" customHeight="1" spans="1:14">
      <c r="A20" s="12">
        <f t="shared" si="2"/>
        <v>16</v>
      </c>
      <c r="B20" s="13" t="s">
        <v>86</v>
      </c>
      <c r="C20" s="42">
        <v>3000295498</v>
      </c>
      <c r="D20" s="48" t="s">
        <v>100</v>
      </c>
      <c r="E20" s="20" t="s">
        <v>101</v>
      </c>
      <c r="F20" s="54" t="s">
        <v>102</v>
      </c>
      <c r="G20" s="22" t="s">
        <v>102</v>
      </c>
      <c r="H20" s="52" t="s">
        <v>103</v>
      </c>
      <c r="I20" s="29">
        <v>50</v>
      </c>
      <c r="J20" s="31"/>
      <c r="K20" s="17"/>
      <c r="L20" s="17"/>
      <c r="M20" s="17"/>
      <c r="N20" s="63" t="s">
        <v>104</v>
      </c>
    </row>
    <row r="21" s="1" customFormat="1" ht="54" customHeight="1" spans="1:14">
      <c r="A21" s="12">
        <f t="shared" si="2"/>
        <v>17</v>
      </c>
      <c r="B21" s="13" t="s">
        <v>86</v>
      </c>
      <c r="C21" s="42">
        <v>3000000054</v>
      </c>
      <c r="D21" s="48" t="s">
        <v>105</v>
      </c>
      <c r="E21" s="20" t="s">
        <v>106</v>
      </c>
      <c r="F21" s="54" t="s">
        <v>107</v>
      </c>
      <c r="G21" s="22" t="s">
        <v>108</v>
      </c>
      <c r="H21" s="52" t="s">
        <v>34</v>
      </c>
      <c r="I21" s="29">
        <v>500</v>
      </c>
      <c r="J21" s="31"/>
      <c r="K21" s="17"/>
      <c r="L21" s="17"/>
      <c r="M21" s="17"/>
      <c r="N21" s="39"/>
    </row>
    <row r="22" s="1" customFormat="1" ht="36.4" customHeight="1" spans="1:14">
      <c r="A22" s="12">
        <f t="shared" si="2"/>
        <v>18</v>
      </c>
      <c r="B22" s="13" t="s">
        <v>86</v>
      </c>
      <c r="C22" s="42">
        <v>3000298366</v>
      </c>
      <c r="D22" s="48" t="s">
        <v>109</v>
      </c>
      <c r="E22" s="20" t="s">
        <v>110</v>
      </c>
      <c r="F22" s="54" t="s">
        <v>111</v>
      </c>
      <c r="G22" s="22" t="s">
        <v>112</v>
      </c>
      <c r="H22" s="52" t="s">
        <v>113</v>
      </c>
      <c r="I22" s="60">
        <v>100</v>
      </c>
      <c r="J22" s="31"/>
      <c r="K22" s="17"/>
      <c r="L22" s="17"/>
      <c r="M22" s="17"/>
      <c r="N22" s="39"/>
    </row>
    <row r="23" s="1" customFormat="1" ht="18" spans="1:14">
      <c r="A23" s="12">
        <f t="shared" ref="A23:A32" si="3">ROW()-4</f>
        <v>19</v>
      </c>
      <c r="B23" s="13" t="s">
        <v>86</v>
      </c>
      <c r="C23" s="42">
        <v>3000298367</v>
      </c>
      <c r="D23" s="48" t="s">
        <v>114</v>
      </c>
      <c r="E23" s="17" t="s">
        <v>115</v>
      </c>
      <c r="F23" s="54" t="s">
        <v>116</v>
      </c>
      <c r="G23" s="55" t="s">
        <v>117</v>
      </c>
      <c r="H23" s="17" t="s">
        <v>71</v>
      </c>
      <c r="I23" s="60">
        <v>5</v>
      </c>
      <c r="J23" s="31"/>
      <c r="K23" s="17"/>
      <c r="L23" s="17"/>
      <c r="M23" s="17"/>
      <c r="N23" s="39"/>
    </row>
    <row r="24" s="1" customFormat="1" ht="31" spans="1:14">
      <c r="A24" s="12">
        <f t="shared" si="3"/>
        <v>20</v>
      </c>
      <c r="B24" s="13" t="s">
        <v>86</v>
      </c>
      <c r="C24" s="42">
        <v>3000001316</v>
      </c>
      <c r="D24" s="48" t="s">
        <v>118</v>
      </c>
      <c r="E24" s="17" t="s">
        <v>119</v>
      </c>
      <c r="F24" s="54" t="s">
        <v>120</v>
      </c>
      <c r="G24" s="55" t="s">
        <v>121</v>
      </c>
      <c r="H24" s="17" t="s">
        <v>122</v>
      </c>
      <c r="I24" s="60">
        <v>100</v>
      </c>
      <c r="J24" s="31"/>
      <c r="K24" s="17"/>
      <c r="L24" s="17"/>
      <c r="M24" s="17"/>
      <c r="N24" s="39"/>
    </row>
    <row r="25" s="1" customFormat="1" ht="36.4" customHeight="1" spans="1:14">
      <c r="A25" s="12">
        <f t="shared" si="3"/>
        <v>21</v>
      </c>
      <c r="B25" s="13" t="s">
        <v>86</v>
      </c>
      <c r="C25" s="42">
        <v>3000298368</v>
      </c>
      <c r="D25" s="48" t="s">
        <v>123</v>
      </c>
      <c r="E25" s="17" t="s">
        <v>124</v>
      </c>
      <c r="F25" s="54" t="s">
        <v>125</v>
      </c>
      <c r="G25" s="55" t="s">
        <v>126</v>
      </c>
      <c r="H25" s="17" t="s">
        <v>34</v>
      </c>
      <c r="I25" s="60">
        <v>100</v>
      </c>
      <c r="J25" s="31"/>
      <c r="K25" s="17"/>
      <c r="L25" s="17"/>
      <c r="M25" s="17"/>
      <c r="N25" s="39"/>
    </row>
    <row r="26" s="1" customFormat="1" ht="84" spans="1:14">
      <c r="A26" s="12">
        <f t="shared" si="3"/>
        <v>22</v>
      </c>
      <c r="B26" s="13" t="s">
        <v>86</v>
      </c>
      <c r="C26" s="42">
        <v>3000298369</v>
      </c>
      <c r="D26" s="48" t="s">
        <v>127</v>
      </c>
      <c r="E26" s="17" t="s">
        <v>128</v>
      </c>
      <c r="F26" s="54" t="s">
        <v>129</v>
      </c>
      <c r="G26" s="55" t="s">
        <v>130</v>
      </c>
      <c r="H26" s="17" t="s">
        <v>131</v>
      </c>
      <c r="I26" s="60">
        <v>6</v>
      </c>
      <c r="J26" s="31"/>
      <c r="K26" s="17"/>
      <c r="L26" s="17"/>
      <c r="M26" s="17"/>
      <c r="N26" s="39"/>
    </row>
    <row r="27" s="1" customFormat="1" ht="92" spans="1:14">
      <c r="A27" s="12">
        <f t="shared" si="3"/>
        <v>23</v>
      </c>
      <c r="B27" s="13" t="s">
        <v>86</v>
      </c>
      <c r="C27" s="42">
        <v>3000298370</v>
      </c>
      <c r="D27" s="48" t="s">
        <v>132</v>
      </c>
      <c r="E27" s="17" t="s">
        <v>133</v>
      </c>
      <c r="F27" s="54" t="s">
        <v>134</v>
      </c>
      <c r="G27" s="55" t="s">
        <v>135</v>
      </c>
      <c r="H27" s="17" t="s">
        <v>131</v>
      </c>
      <c r="I27" s="60">
        <v>15</v>
      </c>
      <c r="J27" s="31"/>
      <c r="K27" s="17"/>
      <c r="L27" s="17"/>
      <c r="M27" s="17"/>
      <c r="N27" s="39"/>
    </row>
    <row r="28" s="1" customFormat="1" ht="34" spans="1:14">
      <c r="A28" s="12">
        <f t="shared" si="3"/>
        <v>24</v>
      </c>
      <c r="B28" s="13" t="s">
        <v>86</v>
      </c>
      <c r="C28" s="42">
        <v>3000001658</v>
      </c>
      <c r="D28" s="49" t="s">
        <v>136</v>
      </c>
      <c r="E28" s="17" t="s">
        <v>137</v>
      </c>
      <c r="F28" s="54" t="s">
        <v>138</v>
      </c>
      <c r="G28" s="55" t="s">
        <v>139</v>
      </c>
      <c r="H28" s="17" t="s">
        <v>57</v>
      </c>
      <c r="I28" s="60">
        <v>2</v>
      </c>
      <c r="J28" s="31"/>
      <c r="K28" s="17"/>
      <c r="L28" s="17"/>
      <c r="M28" s="17"/>
      <c r="N28" s="39"/>
    </row>
    <row r="29" s="1" customFormat="1" ht="46" spans="1:14">
      <c r="A29" s="12">
        <f t="shared" si="3"/>
        <v>25</v>
      </c>
      <c r="B29" s="13" t="s">
        <v>86</v>
      </c>
      <c r="C29" s="42">
        <v>3000001823</v>
      </c>
      <c r="D29" s="70" t="s">
        <v>140</v>
      </c>
      <c r="E29" s="17" t="s">
        <v>141</v>
      </c>
      <c r="F29" s="71" t="s">
        <v>142</v>
      </c>
      <c r="G29" s="55" t="s">
        <v>143</v>
      </c>
      <c r="H29" s="17" t="s">
        <v>34</v>
      </c>
      <c r="I29" s="60">
        <v>8</v>
      </c>
      <c r="J29" s="31"/>
      <c r="K29" s="17"/>
      <c r="L29" s="17"/>
      <c r="M29" s="17"/>
      <c r="N29" s="39"/>
    </row>
    <row r="30" s="1" customFormat="1" ht="36.4" customHeight="1" spans="1:14">
      <c r="A30" s="12">
        <f t="shared" si="3"/>
        <v>26</v>
      </c>
      <c r="B30" s="13" t="s">
        <v>86</v>
      </c>
      <c r="C30" s="42">
        <v>3000011071</v>
      </c>
      <c r="D30" s="49" t="s">
        <v>144</v>
      </c>
      <c r="E30" s="17" t="s">
        <v>145</v>
      </c>
      <c r="F30" s="54" t="s">
        <v>146</v>
      </c>
      <c r="G30" s="55" t="s">
        <v>147</v>
      </c>
      <c r="H30" s="17" t="s">
        <v>52</v>
      </c>
      <c r="I30" s="60">
        <v>4</v>
      </c>
      <c r="J30" s="31"/>
      <c r="K30" s="17"/>
      <c r="L30" s="17"/>
      <c r="M30" s="17"/>
      <c r="N30" s="63" t="s">
        <v>148</v>
      </c>
    </row>
    <row r="31" s="1" customFormat="1" ht="36.4" customHeight="1" spans="1:14">
      <c r="A31" s="12">
        <f t="shared" si="3"/>
        <v>27</v>
      </c>
      <c r="B31" s="13" t="s">
        <v>86</v>
      </c>
      <c r="C31" s="42">
        <v>3000001662</v>
      </c>
      <c r="D31" s="49" t="s">
        <v>149</v>
      </c>
      <c r="E31" s="17" t="s">
        <v>150</v>
      </c>
      <c r="F31" s="54" t="s">
        <v>151</v>
      </c>
      <c r="G31" s="55" t="s">
        <v>151</v>
      </c>
      <c r="H31" s="17" t="s">
        <v>34</v>
      </c>
      <c r="I31" s="60">
        <v>10</v>
      </c>
      <c r="J31" s="31"/>
      <c r="K31" s="17"/>
      <c r="L31" s="17"/>
      <c r="M31" s="17"/>
      <c r="N31" s="39"/>
    </row>
    <row r="32" s="1" customFormat="1" ht="36.4" customHeight="1" spans="1:14">
      <c r="A32" s="12">
        <f t="shared" si="3"/>
        <v>28</v>
      </c>
      <c r="B32" s="13" t="s">
        <v>86</v>
      </c>
      <c r="C32" s="42">
        <v>3000298371</v>
      </c>
      <c r="D32" s="50" t="s">
        <v>152</v>
      </c>
      <c r="E32" s="17" t="s">
        <v>153</v>
      </c>
      <c r="F32" s="54" t="s">
        <v>154</v>
      </c>
      <c r="G32" s="55" t="s">
        <v>155</v>
      </c>
      <c r="H32" s="17" t="s">
        <v>156</v>
      </c>
      <c r="I32" s="60">
        <v>12</v>
      </c>
      <c r="J32" s="31"/>
      <c r="K32" s="17"/>
      <c r="L32" s="17"/>
      <c r="M32" s="17"/>
      <c r="N32" s="39"/>
    </row>
    <row r="33" s="1" customFormat="1" ht="36.4" customHeight="1" spans="1:14">
      <c r="A33" s="12">
        <f t="shared" ref="A33:A41" si="4">ROW()-4</f>
        <v>29</v>
      </c>
      <c r="B33" s="13" t="s">
        <v>86</v>
      </c>
      <c r="C33" s="42">
        <v>3000000890</v>
      </c>
      <c r="D33" s="50" t="s">
        <v>157</v>
      </c>
      <c r="E33" s="17" t="s">
        <v>158</v>
      </c>
      <c r="F33" s="54" t="s">
        <v>159</v>
      </c>
      <c r="G33" s="55" t="s">
        <v>160</v>
      </c>
      <c r="H33" s="17" t="s">
        <v>156</v>
      </c>
      <c r="I33" s="60">
        <v>12</v>
      </c>
      <c r="J33" s="31"/>
      <c r="K33" s="17"/>
      <c r="L33" s="17"/>
      <c r="M33" s="17"/>
      <c r="N33" s="39"/>
    </row>
    <row r="34" s="1" customFormat="1" ht="36.4" customHeight="1" spans="1:14">
      <c r="A34" s="12">
        <f t="shared" si="4"/>
        <v>30</v>
      </c>
      <c r="B34" s="13" t="s">
        <v>86</v>
      </c>
      <c r="C34" s="42">
        <v>3000298372</v>
      </c>
      <c r="D34" s="50" t="s">
        <v>161</v>
      </c>
      <c r="E34" s="17" t="s">
        <v>162</v>
      </c>
      <c r="F34" s="54" t="s">
        <v>163</v>
      </c>
      <c r="G34" s="55" t="s">
        <v>163</v>
      </c>
      <c r="H34" s="17" t="s">
        <v>76</v>
      </c>
      <c r="I34" s="60">
        <v>200</v>
      </c>
      <c r="J34" s="31"/>
      <c r="K34" s="17"/>
      <c r="L34" s="17"/>
      <c r="M34" s="17"/>
      <c r="N34" s="39"/>
    </row>
    <row r="35" s="1" customFormat="1" ht="36.4" customHeight="1" spans="1:14">
      <c r="A35" s="12">
        <f t="shared" si="4"/>
        <v>31</v>
      </c>
      <c r="B35" s="13" t="s">
        <v>86</v>
      </c>
      <c r="C35" s="42">
        <v>3000298373</v>
      </c>
      <c r="D35" s="50" t="s">
        <v>161</v>
      </c>
      <c r="E35" s="17" t="s">
        <v>162</v>
      </c>
      <c r="F35" s="54" t="s">
        <v>164</v>
      </c>
      <c r="G35" s="55" t="s">
        <v>164</v>
      </c>
      <c r="H35" s="17" t="s">
        <v>76</v>
      </c>
      <c r="I35" s="60">
        <v>100</v>
      </c>
      <c r="J35" s="31"/>
      <c r="K35" s="17"/>
      <c r="L35" s="17"/>
      <c r="M35" s="17"/>
      <c r="N35" s="39"/>
    </row>
    <row r="36" s="1" customFormat="1" ht="36.4" customHeight="1" spans="1:14">
      <c r="A36" s="12">
        <f t="shared" si="4"/>
        <v>32</v>
      </c>
      <c r="B36" s="13" t="s">
        <v>86</v>
      </c>
      <c r="C36" s="42">
        <v>3000298374</v>
      </c>
      <c r="D36" s="50" t="s">
        <v>161</v>
      </c>
      <c r="E36" s="17" t="s">
        <v>162</v>
      </c>
      <c r="F36" s="54" t="s">
        <v>165</v>
      </c>
      <c r="G36" s="55" t="s">
        <v>165</v>
      </c>
      <c r="H36" s="17" t="s">
        <v>76</v>
      </c>
      <c r="I36" s="60">
        <v>100</v>
      </c>
      <c r="J36" s="31"/>
      <c r="K36" s="17"/>
      <c r="L36" s="17"/>
      <c r="M36" s="17"/>
      <c r="N36" s="39"/>
    </row>
    <row r="37" s="1" customFormat="1" ht="76" spans="1:14">
      <c r="A37" s="12">
        <f t="shared" si="4"/>
        <v>33</v>
      </c>
      <c r="B37" s="13" t="s">
        <v>86</v>
      </c>
      <c r="C37" s="42">
        <v>3000001089</v>
      </c>
      <c r="D37" s="50" t="s">
        <v>166</v>
      </c>
      <c r="E37" s="17" t="s">
        <v>167</v>
      </c>
      <c r="F37" s="54" t="s">
        <v>168</v>
      </c>
      <c r="G37" s="55" t="s">
        <v>169</v>
      </c>
      <c r="H37" s="17" t="s">
        <v>170</v>
      </c>
      <c r="I37" s="60">
        <v>10</v>
      </c>
      <c r="J37" s="31"/>
      <c r="K37" s="17"/>
      <c r="L37" s="17"/>
      <c r="M37" s="17"/>
      <c r="N37" s="39"/>
    </row>
    <row r="38" s="1" customFormat="1" ht="61" spans="1:14">
      <c r="A38" s="12">
        <f t="shared" si="4"/>
        <v>34</v>
      </c>
      <c r="B38" s="13" t="s">
        <v>86</v>
      </c>
      <c r="C38" s="42">
        <v>3000296691</v>
      </c>
      <c r="D38" s="51" t="s">
        <v>171</v>
      </c>
      <c r="E38" s="17" t="s">
        <v>172</v>
      </c>
      <c r="F38" s="54" t="s">
        <v>173</v>
      </c>
      <c r="G38" s="55" t="s">
        <v>174</v>
      </c>
      <c r="H38" s="17" t="s">
        <v>52</v>
      </c>
      <c r="I38" s="60">
        <v>1</v>
      </c>
      <c r="J38" s="31"/>
      <c r="K38" s="17"/>
      <c r="L38" s="17"/>
      <c r="M38" s="17"/>
      <c r="N38" s="63" t="s">
        <v>175</v>
      </c>
    </row>
    <row r="39" s="1" customFormat="1" ht="53" spans="1:14">
      <c r="A39" s="12">
        <f t="shared" si="4"/>
        <v>35</v>
      </c>
      <c r="B39" s="13" t="s">
        <v>86</v>
      </c>
      <c r="C39" s="42">
        <v>3000298375</v>
      </c>
      <c r="D39" s="51" t="s">
        <v>176</v>
      </c>
      <c r="E39" s="17" t="s">
        <v>177</v>
      </c>
      <c r="F39" s="54" t="s">
        <v>178</v>
      </c>
      <c r="G39" s="55" t="s">
        <v>179</v>
      </c>
      <c r="H39" s="17" t="s">
        <v>156</v>
      </c>
      <c r="I39" s="60">
        <v>6</v>
      </c>
      <c r="J39" s="31"/>
      <c r="K39" s="17"/>
      <c r="L39" s="17"/>
      <c r="M39" s="17"/>
      <c r="N39" s="39"/>
    </row>
    <row r="40" s="1" customFormat="1" ht="53" spans="1:14">
      <c r="A40" s="12">
        <f t="shared" si="4"/>
        <v>36</v>
      </c>
      <c r="B40" s="13" t="s">
        <v>86</v>
      </c>
      <c r="C40" s="42">
        <v>3000298376</v>
      </c>
      <c r="D40" s="51" t="s">
        <v>176</v>
      </c>
      <c r="E40" s="17" t="s">
        <v>177</v>
      </c>
      <c r="F40" s="54" t="s">
        <v>180</v>
      </c>
      <c r="G40" s="55" t="s">
        <v>181</v>
      </c>
      <c r="H40" s="17" t="s">
        <v>156</v>
      </c>
      <c r="I40" s="60">
        <v>6</v>
      </c>
      <c r="J40" s="31"/>
      <c r="K40" s="17"/>
      <c r="L40" s="17"/>
      <c r="M40" s="17"/>
      <c r="N40" s="39"/>
    </row>
    <row r="41" s="1" customFormat="1" ht="36" spans="1:14">
      <c r="A41" s="12">
        <f t="shared" si="4"/>
        <v>37</v>
      </c>
      <c r="B41" s="13" t="s">
        <v>86</v>
      </c>
      <c r="C41" s="42">
        <v>3000298297</v>
      </c>
      <c r="D41" s="50" t="s">
        <v>182</v>
      </c>
      <c r="E41" s="17" t="s">
        <v>183</v>
      </c>
      <c r="F41" s="54" t="s">
        <v>184</v>
      </c>
      <c r="G41" s="55" t="s">
        <v>185</v>
      </c>
      <c r="H41" s="17" t="s">
        <v>186</v>
      </c>
      <c r="I41" s="60">
        <v>12</v>
      </c>
      <c r="J41" s="31"/>
      <c r="K41" s="17"/>
      <c r="L41" s="17"/>
      <c r="M41" s="17"/>
      <c r="N41" s="39"/>
    </row>
    <row r="42" s="1" customFormat="1" ht="36.4" customHeight="1" spans="1:14">
      <c r="A42" s="16"/>
      <c r="B42" s="17"/>
      <c r="C42" s="17"/>
      <c r="D42" s="18" t="s">
        <v>187</v>
      </c>
      <c r="E42" s="17"/>
      <c r="F42" s="24" t="s">
        <v>188</v>
      </c>
      <c r="G42" s="25"/>
      <c r="H42" s="26"/>
      <c r="I42" s="25"/>
      <c r="J42" s="31"/>
      <c r="K42" s="17"/>
      <c r="L42" s="17"/>
      <c r="M42" s="17"/>
      <c r="N42" s="39"/>
    </row>
    <row r="43" s="1" customFormat="1" ht="54" customHeight="1" spans="1:13">
      <c r="A43" s="19" t="s">
        <v>189</v>
      </c>
      <c r="B43" s="19"/>
      <c r="C43" s="19"/>
      <c r="D43" s="19"/>
      <c r="E43" s="27"/>
      <c r="F43" s="28" t="s">
        <v>190</v>
      </c>
      <c r="G43" s="28"/>
      <c r="H43" s="28"/>
      <c r="I43" s="32" t="s">
        <v>191</v>
      </c>
      <c r="J43" s="32"/>
      <c r="K43" s="33"/>
      <c r="L43" s="33"/>
      <c r="M43" s="40" t="s">
        <v>192</v>
      </c>
    </row>
  </sheetData>
  <mergeCells count="2">
    <mergeCell ref="A43:D43"/>
    <mergeCell ref="I43:J43"/>
  </mergeCells>
  <conditionalFormatting sqref="F5">
    <cfRule type="duplicateValues" dxfId="0" priority="14"/>
    <cfRule type="duplicateValues" dxfId="1" priority="13"/>
  </conditionalFormatting>
  <conditionalFormatting sqref="C9">
    <cfRule type="duplicateValues" dxfId="1" priority="15"/>
  </conditionalFormatting>
  <conditionalFormatting sqref="C6:C7">
    <cfRule type="duplicateValues" dxfId="1" priority="16"/>
  </conditionalFormatting>
  <conditionalFormatting sqref="F6:F7">
    <cfRule type="duplicateValues" dxfId="0" priority="12"/>
    <cfRule type="duplicateValues" dxfId="1" priority="11"/>
  </conditionalFormatting>
  <conditionalFormatting sqref="F8:F16">
    <cfRule type="duplicateValues" dxfId="0" priority="10"/>
    <cfRule type="duplicateValues" dxfId="1" priority="9"/>
  </conditionalFormatting>
  <conditionalFormatting sqref="F17:F21 F23:F41">
    <cfRule type="duplicateValues" dxfId="0" priority="2"/>
    <cfRule type="duplicateValues" dxfId="1" priority="1"/>
  </conditionalFormatting>
  <dataValidations count="1">
    <dataValidation type="custom" allowBlank="1" showErrorMessage="1" errorTitle="拒绝重复输入" error="当前输入的内容，与本区域的其他单元格内容重复。" sqref="D6 D9 D13 D15:D16" errorStyle="warning">
      <formula1>COUNTIF($I:$I,D6)&lt;2</formula1>
    </dataValidation>
  </dataValidations>
  <pageMargins left="0.236220472440945" right="0.236220472440945" top="0.26" bottom="0.37" header="0.31496062992126" footer="0.31496062992126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zoomScale="109" zoomScaleNormal="109" workbookViewId="0">
      <selection activeCell="E11" sqref="E11"/>
    </sheetView>
  </sheetViews>
  <sheetFormatPr defaultColWidth="9" defaultRowHeight="16.8" outlineLevelRow="6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4"/>
      <c r="P1" s="34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  <c r="P2" s="34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193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194</v>
      </c>
      <c r="N3" s="35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11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26</v>
      </c>
      <c r="M4" s="36" t="s">
        <v>27</v>
      </c>
      <c r="N4" s="11" t="s">
        <v>28</v>
      </c>
    </row>
    <row r="5" s="1" customFormat="1" ht="46" spans="1:14">
      <c r="A5" s="12">
        <f>ROW()-4</f>
        <v>1</v>
      </c>
      <c r="B5" s="13" t="s">
        <v>195</v>
      </c>
      <c r="C5" s="14">
        <v>3000297581</v>
      </c>
      <c r="D5" s="15" t="s">
        <v>196</v>
      </c>
      <c r="E5" s="20" t="s">
        <v>197</v>
      </c>
      <c r="F5" s="21" t="s">
        <v>198</v>
      </c>
      <c r="G5" s="22" t="s">
        <v>199</v>
      </c>
      <c r="H5" s="23" t="s">
        <v>113</v>
      </c>
      <c r="I5" s="29">
        <v>300</v>
      </c>
      <c r="J5" s="30"/>
      <c r="K5" s="13"/>
      <c r="L5" s="13"/>
      <c r="M5" s="37"/>
      <c r="N5" s="38"/>
    </row>
    <row r="6" s="1" customFormat="1" ht="36.4" customHeight="1" spans="1:14">
      <c r="A6" s="16"/>
      <c r="B6" s="17"/>
      <c r="C6" s="17"/>
      <c r="D6" s="18" t="s">
        <v>187</v>
      </c>
      <c r="E6" s="17"/>
      <c r="F6" s="24" t="s">
        <v>188</v>
      </c>
      <c r="G6" s="25"/>
      <c r="H6" s="26"/>
      <c r="I6" s="25"/>
      <c r="J6" s="31"/>
      <c r="K6" s="17"/>
      <c r="L6" s="17"/>
      <c r="M6" s="17"/>
      <c r="N6" s="39"/>
    </row>
    <row r="7" s="1" customFormat="1" ht="54" customHeight="1" spans="1:13">
      <c r="A7" s="19" t="s">
        <v>189</v>
      </c>
      <c r="B7" s="19"/>
      <c r="C7" s="19"/>
      <c r="D7" s="19"/>
      <c r="E7" s="27"/>
      <c r="F7" s="28" t="s">
        <v>190</v>
      </c>
      <c r="G7" s="28"/>
      <c r="H7" s="28"/>
      <c r="I7" s="32" t="s">
        <v>191</v>
      </c>
      <c r="J7" s="32"/>
      <c r="K7" s="33"/>
      <c r="L7" s="33"/>
      <c r="M7" s="40" t="s">
        <v>192</v>
      </c>
    </row>
  </sheetData>
  <mergeCells count="2">
    <mergeCell ref="A7:D7"/>
    <mergeCell ref="I7:J7"/>
  </mergeCells>
  <conditionalFormatting sqref="F5">
    <cfRule type="duplicateValues" dxfId="2" priority="2"/>
    <cfRule type="duplicateValues" dxfId="1" priority="1"/>
  </conditionalFormatting>
  <pageMargins left="0.236220472440945" right="0.236220472440945" top="0.26" bottom="0.37" header="0.31496062992126" footer="0.31496062992126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中国铝业集团有限公司其他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项目一报价单</vt:lpstr>
      <vt:lpstr>项目二报价单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赵士琪</dc:creator>
  <cp:lastModifiedBy>He＇s gone.</cp:lastModifiedBy>
  <dcterms:created xsi:type="dcterms:W3CDTF">2025-09-10T11:14:00Z</dcterms:created>
  <cp:lastPrinted>2026-07-06T10:34:00Z</cp:lastPrinted>
  <dcterms:modified xsi:type="dcterms:W3CDTF">2026-08-31T17:21:00Z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25E7ECF2A53F492FB375FCFF59A7DEFD</vt:lpwstr>
  </property>
  <property fmtid="{D5CDD505-2E9C-101B-9397-08002B2CF9AE}" pid="3" name="KSOProductBuildVer">
    <vt:lpwstr>2052-7.4.1.8983</vt:lpwstr>
  </property>
</Properties>
</file>