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几内亚招标采购文件\2026年采购文件\2026年9月份30万以下采购计划文件\铝电金海（几内亚公司） 2026 年 9月份物资类采购计划\几内亚采购\2、几内亚高丽亚矿山股份有限公司柴发备品备件物资采购\"/>
    </mc:Choice>
  </mc:AlternateContent>
  <bookViews>
    <workbookView windowWidth="27947" windowHeight="123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<sst xmlns="http://schemas.openxmlformats.org/spreadsheetml/2006/main" count="61" uniqueCount="51">
  <si>
    <t>几内亚高丽亚矿山股份有限公司柴发备品备件物资采购/Appel d'offres pour l'achat de pièces de rechange et de matériel pour les moteurs diesel de la société « Société anonyme des mines de Gola en Guinée »</t>
  </si>
  <si>
    <t>序号
N</t>
  </si>
  <si>
    <t>物资名称
Nom</t>
  </si>
  <si>
    <t>规格型号
Spécification</t>
  </si>
  <si>
    <t>单位
Unité</t>
  </si>
  <si>
    <t>数量
Quantité</t>
  </si>
  <si>
    <t>品牌
marque</t>
  </si>
  <si>
    <t>不含增值税单价（GNF）
Unité de prix sans TVA</t>
  </si>
  <si>
    <t>不含增值税总价（GNF）
total price excluding VAT</t>
  </si>
  <si>
    <t>备注
Remarques</t>
  </si>
  <si>
    <t>1</t>
  </si>
  <si>
    <t>机油
Huile moteur</t>
  </si>
  <si>
    <t>CI-4 20W-50 /200L</t>
  </si>
  <si>
    <r>
      <rPr>
        <sz val="11"/>
        <color rgb="FF000000"/>
        <rFont val="宋体"/>
        <charset val="134"/>
      </rPr>
      <t>Baril</t>
    </r>
    <r>
      <rPr>
        <sz val="12"/>
        <color rgb="FF000000"/>
        <rFont val="仿宋"/>
        <charset val="134"/>
      </rPr>
      <t>桶</t>
    </r>
  </si>
  <si>
    <t>交货期60天
Délai de livraison : 60 jours</t>
  </si>
  <si>
    <t>2</t>
  </si>
  <si>
    <t>机油滤芯
Filtre d'huile moteur</t>
  </si>
  <si>
    <t>X57518300024</t>
  </si>
  <si>
    <r>
      <rPr>
        <sz val="10.5"/>
        <color theme="1"/>
        <rFont val="Times New Roman"/>
        <charset val="134"/>
      </rPr>
      <t>Un</t>
    </r>
    <r>
      <rPr>
        <sz val="12"/>
        <color rgb="FF000000"/>
        <rFont val="仿宋"/>
        <charset val="134"/>
      </rPr>
      <t>个</t>
    </r>
  </si>
  <si>
    <t>3</t>
  </si>
  <si>
    <t>柴油滤芯
Filtre diesel</t>
  </si>
  <si>
    <t>4</t>
  </si>
  <si>
    <t>空气滤清器滤芯
Caractère du filtre à air</t>
  </si>
  <si>
    <t>5</t>
  </si>
  <si>
    <t xml:space="preserve"> 油水分离器
Separateur huile-eau</t>
  </si>
  <si>
    <t>6</t>
  </si>
  <si>
    <t>VG6100070005</t>
  </si>
  <si>
    <t>7</t>
  </si>
  <si>
    <t>风扇主皮带
Bande de transmission principale du ventilateur</t>
  </si>
  <si>
    <t>X57599100171</t>
  </si>
  <si>
    <r>
      <rPr>
        <sz val="11"/>
        <color rgb="FF000000"/>
        <rFont val="宋体"/>
        <charset val="134"/>
      </rPr>
      <t>Ligne</t>
    </r>
    <r>
      <rPr>
        <sz val="12"/>
        <color rgb="FF000000"/>
        <rFont val="仿宋"/>
        <charset val="134"/>
      </rPr>
      <t>条</t>
    </r>
  </si>
  <si>
    <t>8</t>
  </si>
  <si>
    <r>
      <rPr>
        <sz val="12"/>
        <color rgb="FF000000"/>
        <rFont val="仿宋"/>
        <charset val="134"/>
      </rPr>
      <t>水泵带
Cha</t>
    </r>
    <r>
      <rPr>
        <sz val="12"/>
        <color rgb="FF000000"/>
        <rFont val="Arial"/>
        <charset val="134"/>
      </rPr>
      <t>î</t>
    </r>
    <r>
      <rPr>
        <sz val="12"/>
        <color rgb="FF000000"/>
        <rFont val="仿宋"/>
        <charset val="134"/>
      </rPr>
      <t>ne de pompe</t>
    </r>
  </si>
  <si>
    <t>X57399100004</t>
  </si>
  <si>
    <t>9</t>
  </si>
  <si>
    <t>节温器
Réglage de température</t>
  </si>
  <si>
    <t>10</t>
  </si>
  <si>
    <t>水温传感器
Capteur de température de l'eau</t>
  </si>
  <si>
    <t>11</t>
  </si>
  <si>
    <t>24V开关电源模块
Module de alimentation électrique à découpage 24 V</t>
  </si>
  <si>
    <t>CP PM SNT 150W 24V6.5A</t>
  </si>
  <si>
    <t>12</t>
  </si>
  <si>
    <t xml:space="preserve"> 摄像头电源适配器
Adaptateur d'alimentation pour caméra</t>
  </si>
  <si>
    <t xml:space="preserve"> 12V 1A防水电源
Alimentation électrique étanche de 12 V / 1 A</t>
  </si>
  <si>
    <t>13</t>
  </si>
  <si>
    <r>
      <rPr>
        <sz val="12"/>
        <color rgb="FF000000"/>
        <rFont val="仿宋"/>
        <charset val="134"/>
      </rPr>
      <t xml:space="preserve"> </t>
    </r>
    <r>
      <rPr>
        <sz val="12"/>
        <color rgb="FF000000"/>
        <rFont val="仿宋"/>
        <charset val="134"/>
      </rPr>
      <t>免维护蓄电池</t>
    </r>
    <r>
      <rPr>
        <sz val="10.5"/>
        <color theme="1"/>
        <rFont val="Times New Roman"/>
        <charset val="134"/>
      </rPr>
      <t>Batterie sans entretien</t>
    </r>
  </si>
  <si>
    <t>12V 120Ah</t>
  </si>
  <si>
    <r>
      <rPr>
        <sz val="10.5"/>
        <color theme="1"/>
        <rFont val="宋体"/>
        <charset val="134"/>
      </rPr>
      <t>个</t>
    </r>
    <r>
      <rPr>
        <sz val="10.5"/>
        <color theme="1"/>
        <rFont val="Times New Roman"/>
        <charset val="134"/>
      </rPr>
      <t>Un</t>
    </r>
  </si>
  <si>
    <r>
      <rPr>
        <sz val="10"/>
        <color theme="1"/>
        <rFont val="宋体"/>
        <charset val="134"/>
      </rPr>
      <t>合计</t>
    </r>
    <r>
      <rPr>
        <sz val="10"/>
        <color theme="1"/>
        <rFont val="Times New Roman"/>
        <charset val="134"/>
      </rPr>
      <t>Total</t>
    </r>
    <r>
      <rPr>
        <sz val="10"/>
        <color theme="1"/>
        <rFont val="宋体"/>
        <charset val="134"/>
      </rPr>
      <t>（</t>
    </r>
    <r>
      <rPr>
        <sz val="10"/>
        <color theme="1"/>
        <rFont val="Times New Roman"/>
        <charset val="134"/>
      </rPr>
      <t>GNF</t>
    </r>
    <r>
      <rPr>
        <sz val="10"/>
        <color theme="1"/>
        <rFont val="宋体"/>
        <charset val="134"/>
      </rPr>
      <t>）</t>
    </r>
  </si>
  <si>
    <r>
      <rPr>
        <sz val="10"/>
        <color rgb="FFFF0000"/>
        <rFont val="宋体"/>
        <charset val="134"/>
        <scheme val="minor"/>
      </rPr>
      <t>报价人姓名:                      联系电话：                         公司名称（盖章）：                                                                                        
Nom du demandeur :               Numéro de contact ：               Nom de l'entreprise (cachet)：        
报价人邮箱：
Email du soumissionnaire :</t>
    </r>
    <r>
      <rPr>
        <sz val="10"/>
        <color theme="1"/>
        <rFont val="宋体"/>
        <charset val="134"/>
        <scheme val="minor"/>
      </rPr>
      <t xml:space="preserve">
投标报价说明:
Les instructions pour les offres :
1.投标报价为固定总价。即在投标有效期和合同有效期内，该总价固定不变。
2.上述投标总价包含人工费，物资费，运费等供货中所产生的一切费用
1) Le prix de l'offre est fixe : ce montant reste constant pendant toute la durée de la période d'offres et de la durée du contrat.
2）Le montant total de l'appel d'offres mentionné ci-dessus inclut les frais de main-d'œuvre, les frais de matériaux, les frais de transport ainsi que tous les autres frais liés à la livraison.
</t>
    </r>
  </si>
  <si>
    <t>报价说明：提交报价只填品牌和单价，表格会自动算出每行金额和总金额。把盖好公章的文件连同电子表格，一起发送到邮箱 wzcg@spicld.com，另外一并附上 RCCM、NIF、TVA 资料。
Veuillez renseigner uniquement la marque et le prix unitaire lors de la soumission du devis. Le tableau calculera automatiquement les montants par ligne et le total général. Veuillez envoyer le document portant votre cachet officiel ainsi que le tableau Excel par courriel à l’adresse : wzcg@spicld.com. Vous devez également joindre les documents RCCM, NIF et TVA.</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</si>
</sst>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9"/>
      <color theme="1"/>
      <name val="宋体"/>
      <charset val="134"/>
      <scheme val="minor"/>
    </font>
    <font>
      <sz val="10"/>
      <color theme="1"/>
      <name val="宋体"/>
      <charset val="134"/>
    </font>
    <font>
      <sz val="10"/>
      <color theme="1"/>
      <name val="Times New Roman"/>
      <charset val="134"/>
    </font>
    <font>
      <b/>
      <sz val="10"/>
      <color rgb="FF000000"/>
      <name val="宋体"/>
      <charset val="134"/>
    </font>
    <font>
      <sz val="12"/>
      <color rgb="FF000000"/>
      <name val="仿宋"/>
      <charset val="134"/>
    </font>
    <font>
      <sz val="11"/>
      <color rgb="FF000000"/>
      <name val="宋体"/>
      <charset val="134"/>
    </font>
    <font>
      <sz val="10.5"/>
      <color theme="1"/>
      <name val="Times New Roman"/>
      <charset val="134"/>
    </font>
    <font>
      <sz val="10.5"/>
      <color theme="1"/>
      <name val="宋体"/>
      <charset val="134"/>
    </font>
    <font>
      <sz val="10"/>
      <color rgb="FFFF0000"/>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Arial"/>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4" borderId="5" applyNumberFormat="0" applyAlignment="0" applyProtection="0">
      <alignment vertical="center"/>
    </xf>
    <xf numFmtId="0" fontId="20" fillId="5" borderId="6" applyNumberFormat="0" applyAlignment="0" applyProtection="0">
      <alignment vertical="center"/>
    </xf>
    <xf numFmtId="0" fontId="21" fillId="5" borderId="5" applyNumberFormat="0" applyAlignment="0" applyProtection="0">
      <alignment vertical="center"/>
    </xf>
    <xf numFmtId="0" fontId="22" fillId="6"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vertical="center"/>
    </xf>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0" xfId="0" applyFont="1" applyFill="1" applyAlignment="1">
      <alignment horizontal="left" vertical="center" wrapText="1"/>
    </xf>
    <xf numFmtId="0" fontId="10" fillId="0" borderId="0" xfId="0" applyFont="1" applyFill="1" applyAlignment="1">
      <alignment horizontal="left" vertical="center"/>
    </xf>
    <xf numFmtId="0" fontId="10" fillId="2" borderId="0" xfId="0"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8"/>
  <sheetViews>
    <sheetView tabSelected="1" topLeftCell="A2" workbookViewId="0">
      <selection activeCell="M5" sqref="M5"/>
    </sheetView>
  </sheetViews>
  <sheetFormatPr defaultColWidth="8.88888888888889" defaultRowHeight="10.8"/>
  <cols>
    <col min="1" max="1" width="5.33333333333333" style="1" customWidth="1"/>
    <col min="2" max="2" width="29.5555555555556" style="1" customWidth="1"/>
    <col min="3" max="3" width="28.7777777777778" style="1" customWidth="1"/>
    <col min="4" max="4" width="10.5555555555556" style="1" customWidth="1"/>
    <col min="5" max="5" width="7.22222222222222" style="1" customWidth="1"/>
    <col min="6" max="6" width="11.7777777777778" style="1" customWidth="1"/>
    <col min="7" max="7" width="13.6666666666667" style="1" customWidth="1"/>
    <col min="8" max="8" width="19.8888888888889" style="1" customWidth="1"/>
    <col min="9" max="16384" width="8.88888888888889" style="1"/>
  </cols>
  <sheetData>
    <row r="1" ht="54" customHeight="1" spans="1:9">
      <c r="A1" s="2" t="s">
        <v>0</v>
      </c>
      <c r="B1" s="3"/>
      <c r="C1" s="3"/>
      <c r="D1" s="3"/>
      <c r="E1" s="3"/>
      <c r="F1" s="3"/>
      <c r="G1" s="3"/>
      <c r="H1" s="3"/>
      <c r="I1" s="3"/>
    </row>
    <row r="2" ht="46" customHeight="1" spans="1:9">
      <c r="A2" s="4" t="s">
        <v>1</v>
      </c>
      <c r="B2" s="4" t="s">
        <v>2</v>
      </c>
      <c r="C2" s="4" t="s">
        <v>3</v>
      </c>
      <c r="D2" s="4" t="s">
        <v>4</v>
      </c>
      <c r="E2" s="4" t="s">
        <v>5</v>
      </c>
      <c r="F2" s="4" t="s">
        <v>6</v>
      </c>
      <c r="G2" s="4" t="s">
        <v>7</v>
      </c>
      <c r="H2" s="4" t="s">
        <v>8</v>
      </c>
      <c r="I2" s="4" t="s">
        <v>9</v>
      </c>
    </row>
    <row r="3" ht="37" customHeight="1" spans="1:9">
      <c r="A3" s="5" t="s">
        <v>10</v>
      </c>
      <c r="B3" s="6" t="s">
        <v>11</v>
      </c>
      <c r="C3" s="6" t="s">
        <v>12</v>
      </c>
      <c r="D3" s="7" t="s">
        <v>13</v>
      </c>
      <c r="E3" s="6">
        <v>10</v>
      </c>
      <c r="F3" s="5"/>
      <c r="G3" s="5"/>
      <c r="H3" s="5">
        <f>E3*G3</f>
        <v>0</v>
      </c>
      <c r="I3" s="8" t="s">
        <v>14</v>
      </c>
    </row>
    <row r="4" ht="37" customHeight="1" spans="1:9">
      <c r="A4" s="5" t="s">
        <v>15</v>
      </c>
      <c r="B4" s="6" t="s">
        <v>16</v>
      </c>
      <c r="C4" s="6" t="s">
        <v>17</v>
      </c>
      <c r="D4" s="9" t="s">
        <v>18</v>
      </c>
      <c r="E4" s="6">
        <v>60</v>
      </c>
      <c r="F4" s="5"/>
      <c r="G4" s="5"/>
      <c r="H4" s="5">
        <f t="shared" ref="H4:H32" si="0">E4*G4</f>
        <v>0</v>
      </c>
      <c r="I4" s="8"/>
    </row>
    <row r="5" ht="37" customHeight="1" spans="1:9">
      <c r="A5" s="5" t="s">
        <v>19</v>
      </c>
      <c r="B5" s="6" t="s">
        <v>20</v>
      </c>
      <c r="C5" s="6">
        <v>60249072</v>
      </c>
      <c r="D5" s="9" t="s">
        <v>18</v>
      </c>
      <c r="E5" s="6">
        <v>20</v>
      </c>
      <c r="F5" s="5"/>
      <c r="G5" s="5"/>
      <c r="H5" s="5">
        <f t="shared" si="0"/>
        <v>0</v>
      </c>
      <c r="I5" s="8"/>
    </row>
    <row r="6" ht="37" customHeight="1" spans="1:9">
      <c r="A6" s="5" t="s">
        <v>21</v>
      </c>
      <c r="B6" s="6" t="s">
        <v>22</v>
      </c>
      <c r="C6" s="6">
        <v>170941202</v>
      </c>
      <c r="D6" s="9" t="s">
        <v>18</v>
      </c>
      <c r="E6" s="6">
        <v>30</v>
      </c>
      <c r="F6" s="5"/>
      <c r="G6" s="5"/>
      <c r="H6" s="5">
        <f t="shared" si="0"/>
        <v>0</v>
      </c>
      <c r="I6" s="8"/>
    </row>
    <row r="7" ht="37" customHeight="1" spans="1:9">
      <c r="A7" s="5" t="s">
        <v>23</v>
      </c>
      <c r="B7" s="6" t="s">
        <v>24</v>
      </c>
      <c r="C7" s="6">
        <v>3329289</v>
      </c>
      <c r="D7" s="9" t="s">
        <v>18</v>
      </c>
      <c r="E7" s="6">
        <v>20</v>
      </c>
      <c r="F7" s="5"/>
      <c r="G7" s="5"/>
      <c r="H7" s="5">
        <f t="shared" si="0"/>
        <v>0</v>
      </c>
      <c r="I7" s="8"/>
    </row>
    <row r="8" ht="37" customHeight="1" spans="1:9">
      <c r="A8" s="5" t="s">
        <v>25</v>
      </c>
      <c r="B8" s="6" t="s">
        <v>16</v>
      </c>
      <c r="C8" s="6" t="s">
        <v>26</v>
      </c>
      <c r="D8" s="9" t="s">
        <v>18</v>
      </c>
      <c r="E8" s="6">
        <v>20</v>
      </c>
      <c r="F8" s="5"/>
      <c r="G8" s="5"/>
      <c r="H8" s="5">
        <f t="shared" si="0"/>
        <v>0</v>
      </c>
      <c r="I8" s="8"/>
    </row>
    <row r="9" ht="37" customHeight="1" spans="1:9">
      <c r="A9" s="5" t="s">
        <v>27</v>
      </c>
      <c r="B9" s="6" t="s">
        <v>28</v>
      </c>
      <c r="C9" s="6" t="s">
        <v>29</v>
      </c>
      <c r="D9" s="7" t="s">
        <v>30</v>
      </c>
      <c r="E9" s="6">
        <v>10</v>
      </c>
      <c r="F9" s="5"/>
      <c r="G9" s="5"/>
      <c r="H9" s="5">
        <f t="shared" si="0"/>
        <v>0</v>
      </c>
      <c r="I9" s="8"/>
    </row>
    <row r="10" ht="37" customHeight="1" spans="1:9">
      <c r="A10" s="5" t="s">
        <v>31</v>
      </c>
      <c r="B10" s="6" t="s">
        <v>32</v>
      </c>
      <c r="C10" s="6" t="s">
        <v>33</v>
      </c>
      <c r="D10" s="7" t="s">
        <v>30</v>
      </c>
      <c r="E10" s="6">
        <v>10</v>
      </c>
      <c r="F10" s="5"/>
      <c r="G10" s="5"/>
      <c r="H10" s="5">
        <f t="shared" si="0"/>
        <v>0</v>
      </c>
      <c r="I10" s="8"/>
    </row>
    <row r="11" ht="37" customHeight="1" spans="1:9">
      <c r="A11" s="5" t="s">
        <v>34</v>
      </c>
      <c r="B11" s="6" t="s">
        <v>35</v>
      </c>
      <c r="C11" s="6">
        <v>22030275</v>
      </c>
      <c r="D11" s="9" t="s">
        <v>18</v>
      </c>
      <c r="E11" s="6">
        <v>10</v>
      </c>
      <c r="F11" s="5"/>
      <c r="G11" s="5"/>
      <c r="H11" s="5">
        <f t="shared" si="0"/>
        <v>0</v>
      </c>
      <c r="I11" s="8"/>
    </row>
    <row r="12" ht="37" customHeight="1" spans="1:9">
      <c r="A12" s="5" t="s">
        <v>36</v>
      </c>
      <c r="B12" s="6" t="s">
        <v>37</v>
      </c>
      <c r="C12" s="6">
        <v>5356430</v>
      </c>
      <c r="D12" s="9" t="s">
        <v>18</v>
      </c>
      <c r="E12" s="6">
        <v>10</v>
      </c>
      <c r="F12" s="5"/>
      <c r="G12" s="5"/>
      <c r="H12" s="5">
        <f t="shared" si="0"/>
        <v>0</v>
      </c>
      <c r="I12" s="8"/>
    </row>
    <row r="13" ht="37" customHeight="1" spans="1:9">
      <c r="A13" s="5" t="s">
        <v>38</v>
      </c>
      <c r="B13" s="6" t="s">
        <v>39</v>
      </c>
      <c r="C13" s="6" t="s">
        <v>40</v>
      </c>
      <c r="D13" s="9" t="s">
        <v>18</v>
      </c>
      <c r="E13" s="6">
        <v>2</v>
      </c>
      <c r="F13" s="5"/>
      <c r="G13" s="5"/>
      <c r="H13" s="5">
        <f t="shared" si="0"/>
        <v>0</v>
      </c>
      <c r="I13" s="8"/>
    </row>
    <row r="14" ht="37" customHeight="1" spans="1:9">
      <c r="A14" s="5" t="s">
        <v>41</v>
      </c>
      <c r="B14" s="6" t="s">
        <v>42</v>
      </c>
      <c r="C14" s="6" t="s">
        <v>43</v>
      </c>
      <c r="D14" s="9" t="s">
        <v>18</v>
      </c>
      <c r="E14" s="6">
        <v>20</v>
      </c>
      <c r="F14" s="5"/>
      <c r="G14" s="5"/>
      <c r="H14" s="5">
        <f t="shared" si="0"/>
        <v>0</v>
      </c>
      <c r="I14" s="8"/>
    </row>
    <row r="15" ht="37" customHeight="1" spans="1:9">
      <c r="A15" s="5" t="s">
        <v>44</v>
      </c>
      <c r="B15" s="6" t="s">
        <v>45</v>
      </c>
      <c r="C15" s="6" t="s">
        <v>46</v>
      </c>
      <c r="D15" s="10" t="s">
        <v>47</v>
      </c>
      <c r="E15" s="6">
        <v>4</v>
      </c>
      <c r="F15" s="5"/>
      <c r="G15" s="5"/>
      <c r="H15" s="5">
        <f t="shared" si="0"/>
        <v>0</v>
      </c>
      <c r="I15" s="8"/>
    </row>
    <row r="16" ht="34" customHeight="1" spans="1:9">
      <c r="A16" s="8" t="s">
        <v>48</v>
      </c>
      <c r="B16" s="5"/>
      <c r="C16" s="5"/>
      <c r="D16" s="5"/>
      <c r="E16" s="5">
        <f>SUM(H3:H15)</f>
        <v>0</v>
      </c>
      <c r="F16" s="5"/>
      <c r="G16" s="5"/>
      <c r="H16" s="5"/>
      <c r="I16" s="5"/>
    </row>
    <row r="17" ht="178" customHeight="1" spans="1:9">
      <c r="A17" s="11" t="s">
        <v>49</v>
      </c>
      <c r="B17" s="12"/>
      <c r="C17" s="12"/>
      <c r="D17" s="12"/>
      <c r="E17" s="12"/>
      <c r="F17" s="12"/>
      <c r="G17" s="12"/>
      <c r="H17" s="12"/>
      <c r="I17" s="12"/>
    </row>
    <row r="18" ht="85" customHeight="1" spans="1:9">
      <c r="A18" s="13" t="s">
        <v>50</v>
      </c>
      <c r="B18" s="13"/>
      <c r="C18" s="13"/>
      <c r="D18" s="13"/>
      <c r="E18" s="13"/>
      <c r="F18" s="13"/>
      <c r="G18" s="13"/>
      <c r="H18" s="13"/>
      <c r="I18" s="13"/>
    </row>
  </sheetData>
  <mergeCells count="6">
    <mergeCell ref="A1:I1"/>
    <mergeCell ref="A16:D16"/>
    <mergeCell ref="E16:I16"/>
    <mergeCell ref="A17:I17"/>
    <mergeCell ref="A18:I18"/>
    <mergeCell ref="I3:I15"/>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dc:creator>
  <cp:lastModifiedBy>Mr 鹏</cp:lastModifiedBy>
  <dcterms:created xsi:type="dcterms:W3CDTF">2026-08-21T04:57:00Z</dcterms:created>
  <dcterms:modified xsi:type="dcterms:W3CDTF">2026-09-17T21:38:24Z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6F78BD9D707748F0877744BFBA2A42B6_13</vt:lpwstr>
  </property>
  <property fmtid="{D5CDD505-2E9C-101B-9397-08002B2CF9AE}" pid="3" name="KSOProductBuildVer">
    <vt:lpwstr>2052-12.1.0.28488</vt:lpwstr>
  </property>
  <property fmtid="{D5CDD505-2E9C-101B-9397-08002B2CF9AE}" pid="4" name="CalculationRule">
    <vt:i4>1</vt:i4>
  </property>
</Properties>
</file>