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几内亚招标采购文件\2026年采购文件\2026年9月份30万以下采购计划文件\铝电金海（几内亚公司） 2026 年 9月份物资类采购计划\几内亚采购\5、几内亚高丽亚矿山股份有限公司杂品类采购\"/>
    </mc:Choice>
  </mc:AlternateContent>
  <bookViews>
    <workbookView windowWidth="27947" windowHeight="1230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<sst xmlns="http://schemas.openxmlformats.org/spreadsheetml/2006/main" count="98" uniqueCount="85">
  <si>
    <t>几内亚高丽亚矿山股份有限公司杂品类物资报价单/Devis pour les articles divers de la société « Guinea Goria Mines SA »</t>
  </si>
  <si>
    <t>序号
N</t>
  </si>
  <si>
    <t>物资名称
Nom</t>
  </si>
  <si>
    <t>规格型号
Spécification</t>
  </si>
  <si>
    <t>单位
Unité</t>
  </si>
  <si>
    <t>数量
Quantité</t>
  </si>
  <si>
    <t>品牌
marque</t>
  </si>
  <si>
    <t>不含增值税单价（GNF）
Unité de prix sans TVA</t>
  </si>
  <si>
    <t>不含增值税总价（GNF）
total price excluding VAT</t>
  </si>
  <si>
    <t>备注
Remarques</t>
  </si>
  <si>
    <t>1</t>
  </si>
  <si>
    <t>透明蛇皮软管 Tuyau souple transparent en peau de serpent</t>
  </si>
  <si>
    <t>内径25mm,壁厚2.5mm Diametre interieur 25mm,épaisseur de paroi 2.5mm</t>
  </si>
  <si>
    <t>米 metres</t>
  </si>
  <si>
    <t>交货期30天
Délai de livraison : 30 jours</t>
  </si>
  <si>
    <t>2</t>
  </si>
  <si>
    <t>LED吸顶灯 Plafonnier LED</t>
  </si>
  <si>
    <t>功率:60W;尺寸:600mm*600mm;色温:4000K;防护等级:IP40。 Puissance: 60W Dimensions: 600mm*600mm; Temperature de couleur: 4000K; Indice de protection:IP40</t>
  </si>
  <si>
    <t>个 piece</t>
  </si>
  <si>
    <t>3</t>
  </si>
  <si>
    <t>插线板 Multiprise</t>
  </si>
  <si>
    <t>5x三插、5x两插、带保险 5x prise 3 broches, 5x prise 2 broches, avec fusible</t>
  </si>
  <si>
    <t>4</t>
  </si>
  <si>
    <t>测速仪 Détecteur de vitesse</t>
  </si>
  <si>
    <t>博士能101911 Bushnell 101911</t>
  </si>
  <si>
    <t>套 ensemble</t>
  </si>
  <si>
    <t>5</t>
  </si>
  <si>
    <t>酒精检测仪 Ethylotest</t>
  </si>
  <si>
    <t>量程范围: 0~400mg/100ml 存储数据:6W条内置3.7V锂电池 Plage de mesure: 0~400mg/100ml Donnees stockees: 60 000 enregistrements Batterie lithium 3.7V intégrée</t>
  </si>
  <si>
    <t>6</t>
  </si>
  <si>
    <t>LED交通指挥棒(充电式) Baton de signalisation de circulation LED (rechargeable)</t>
  </si>
  <si>
    <t>RECHARGEABLELED TRAFFIC BATON 26CM</t>
  </si>
  <si>
    <t>7</t>
  </si>
  <si>
    <t>钢卷尺 Metre ruban en acier</t>
  </si>
  <si>
    <t>5m</t>
  </si>
  <si>
    <t>把 piece</t>
  </si>
  <si>
    <t>8</t>
  </si>
  <si>
    <t>执法记录仪 Enregistreur de police</t>
  </si>
  <si>
    <t>1440P续航11小时 普通防爆512G内存 红外夜视防摔防尘 1440P,autonomie 11h,antideflagrant standard, mémoire 512G, vision nocturne infrarouge, anti-choc et anti-poussiere</t>
  </si>
  <si>
    <t>9</t>
  </si>
  <si>
    <t>六角钻尾丝 Vis autoperceuse hexagonale</t>
  </si>
  <si>
    <t>5.5 * 35mm</t>
  </si>
  <si>
    <t>盒 boite</t>
  </si>
  <si>
    <t>10</t>
  </si>
  <si>
    <t>5.5 * 25mm</t>
  </si>
  <si>
    <t>11</t>
  </si>
  <si>
    <t>切割机片 Disque de coupe</t>
  </si>
  <si>
    <t>400 * 32 * 3</t>
  </si>
  <si>
    <t>片 disque</t>
  </si>
  <si>
    <t>12</t>
  </si>
  <si>
    <t>100角磨机切割片 Disque de coupe pour meuleuse d'angle 100</t>
  </si>
  <si>
    <t>13</t>
  </si>
  <si>
    <t>焊条 Electrode de soudure</t>
  </si>
  <si>
    <t>J506Φ3.2mm</t>
  </si>
  <si>
    <t>kg</t>
  </si>
  <si>
    <t>14</t>
  </si>
  <si>
    <t>热水壶 Bouilloire electrique</t>
  </si>
  <si>
    <t>容量1.5-2L,功率1500-2000W,内胆为304/316食品级不锈钢 Capacite 1.5-2L, puissance 1500-2000W,cuve interieure en acier inoxydable alimentaire 304/316</t>
  </si>
  <si>
    <t>15</t>
  </si>
  <si>
    <t>转换插头 Adaptateur de prise</t>
  </si>
  <si>
    <t>全铜 44.3 * 44.3 * 29.5mm Tout cuivre 44.3 * 44.3 * 29.5mm</t>
  </si>
  <si>
    <t>16</t>
  </si>
  <si>
    <t>挂锁 Cadenas</t>
  </si>
  <si>
    <t>50mm</t>
  </si>
  <si>
    <t>17</t>
  </si>
  <si>
    <t>户外沙漠旗杆 Mat de drapeau pour desert exterieur</t>
  </si>
  <si>
    <t>4米荧光黄 4m jaune fluorescent</t>
  </si>
  <si>
    <t>根 barre</t>
  </si>
  <si>
    <t>18</t>
  </si>
  <si>
    <t>尼龙遮阳网 Filet d'ombrage en nylon</t>
  </si>
  <si>
    <t>6针2 * 100米 6 aiguilles 2 * 100m</t>
  </si>
  <si>
    <t>卷 rouleau</t>
  </si>
  <si>
    <t>19</t>
  </si>
  <si>
    <t>电缆 Cable</t>
  </si>
  <si>
    <t>YJV-4 * 25</t>
  </si>
  <si>
    <t>米 metre</t>
  </si>
  <si>
    <t>20</t>
  </si>
  <si>
    <t>橡套软电缆 RBV-4X4 souple a gomme RBV-4X4</t>
  </si>
  <si>
    <t>21</t>
  </si>
  <si>
    <t>钢卷尺 Ruban a mesurer metallique</t>
  </si>
  <si>
    <t>100米/100M</t>
  </si>
  <si>
    <t>把piece</t>
  </si>
  <si>
    <r>
      <rPr>
        <sz val="10"/>
        <color theme="1"/>
        <rFont val="宋体"/>
        <charset val="134"/>
      </rPr>
      <t>合计</t>
    </r>
    <r>
      <rPr>
        <sz val="10"/>
        <color theme="1"/>
        <rFont val="Times New Roman"/>
        <charset val="134"/>
      </rPr>
      <t>Total</t>
    </r>
    <r>
      <rPr>
        <sz val="10"/>
        <color theme="1"/>
        <rFont val="宋体"/>
        <charset val="134"/>
      </rPr>
      <t>（</t>
    </r>
    <r>
      <rPr>
        <sz val="10"/>
        <color theme="1"/>
        <rFont val="Times New Roman"/>
        <charset val="134"/>
      </rPr>
      <t>GNF</t>
    </r>
    <r>
      <rPr>
        <sz val="10"/>
        <color theme="1"/>
        <rFont val="宋体"/>
        <charset val="134"/>
      </rPr>
      <t>）</t>
    </r>
  </si>
  <si>
    <r>
      <rPr>
        <sz val="10"/>
        <color rgb="FFFF0000"/>
        <rFont val="宋体"/>
        <charset val="134"/>
        <scheme val="minor"/>
      </rPr>
      <t>报价人姓名:                      联系电话：                         公司名称（盖章）：                                                                                        
Nom du demandeur :               Numéro de contact ：               Nom de l'entreprise (cachet)：        
报价人邮箱：
Email du soumissionnaire :</t>
    </r>
    <r>
      <rPr>
        <sz val="10"/>
        <color theme="1"/>
        <rFont val="宋体"/>
        <charset val="134"/>
        <scheme val="minor"/>
      </rPr>
      <t xml:space="preserve">
投标报价说明:
Les instructions pour les offres :
1.投标报价为固定总价。即在投标有效期和合同有效期内，该总价固定不变。
2.上述投标总价包含人工费，物资费，运费等供货中所产生的一切费用
1) Le prix de l'offre est fixe : ce montant reste constant pendant toute la durée de la période d'offres et de la durée du contrat.
2）Le montant total de l'appel d'offres mentionné ci-dessus inclut les frais de main-d'œuvre, les frais de matériaux, les frais de transport ainsi que tous les autres frais liés à la livraison.
</t>
    </r>
  </si>
  <si>
    <t>报价说明：提交报价只填品牌和单价，表格会自动算出每行金额和总金额。把盖好公章的文件连同电子表格，一起发送到邮箱 wzcg@spicld.com，另外一并附上 RCCM、NIF、TVA 资料。
Veuillez renseigner uniquement la marque et le prix unitaire lors de la soumission du devis. Le tableau calculera automatiquement les montants par ligne et le total général. Veuillez envoyer le document portant votre cachet officiel ainsi que le tableau Excel par courriel à l’adresse : wzcg@spicld.com. Vous devez également joindre les documents RCCM, NIF et TVA.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</si>
</sst>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9"/>
      <color theme="1"/>
      <name val="宋体"/>
      <charset val="134"/>
      <scheme val="minor"/>
    </font>
    <font>
      <sz val="10"/>
      <color theme="1"/>
      <name val="宋体"/>
      <charset val="134"/>
    </font>
    <font>
      <sz val="10"/>
      <color theme="1"/>
      <name val="Times New Roman"/>
      <charset val="134"/>
    </font>
    <font>
      <b/>
      <sz val="10"/>
      <color rgb="FF000000"/>
      <name val="宋体"/>
      <charset val="134"/>
    </font>
    <font>
      <sz val="10"/>
      <color rgb="FFFF000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Border="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left" vertical="center"/>
    </xf>
    <xf numFmtId="0" fontId="6"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workbookViewId="0">
      <selection activeCell="L13" sqref="L13"/>
    </sheetView>
  </sheetViews>
  <sheetFormatPr defaultColWidth="8.88888888888889" defaultRowHeight="10.8"/>
  <cols>
    <col min="1" max="1" width="5.33333333333333" style="1" customWidth="1"/>
    <col min="2" max="2" width="29.5555555555556" style="1" customWidth="1"/>
    <col min="3" max="3" width="28.7777777777778" style="1" customWidth="1"/>
    <col min="4" max="4" width="10.5555555555556" style="1" customWidth="1"/>
    <col min="5" max="5" width="7.22222222222222" style="1" customWidth="1"/>
    <col min="6" max="6" width="11.7777777777778" style="1" customWidth="1"/>
    <col min="7" max="7" width="13.6666666666667" style="1" customWidth="1"/>
    <col min="8" max="8" width="19.8888888888889" style="1" customWidth="1"/>
    <col min="9" max="16384" width="8.88888888888889" style="1"/>
  </cols>
  <sheetData>
    <row r="1" ht="54" customHeight="1" spans="1:9">
      <c r="A1" s="2" t="s">
        <v>0</v>
      </c>
      <c r="B1" s="3"/>
      <c r="C1" s="3"/>
      <c r="D1" s="3"/>
      <c r="E1" s="3"/>
      <c r="F1" s="3"/>
      <c r="G1" s="3"/>
      <c r="H1" s="3"/>
      <c r="I1" s="3"/>
    </row>
    <row r="2" ht="46" customHeight="1" spans="1:9">
      <c r="A2" s="4" t="s">
        <v>1</v>
      </c>
      <c r="B2" s="4" t="s">
        <v>2</v>
      </c>
      <c r="C2" s="4" t="s">
        <v>3</v>
      </c>
      <c r="D2" s="4" t="s">
        <v>4</v>
      </c>
      <c r="E2" s="4" t="s">
        <v>5</v>
      </c>
      <c r="F2" s="4" t="s">
        <v>6</v>
      </c>
      <c r="G2" s="4" t="s">
        <v>7</v>
      </c>
      <c r="H2" s="4" t="s">
        <v>8</v>
      </c>
      <c r="I2" s="4" t="s">
        <v>9</v>
      </c>
    </row>
    <row r="3" ht="60" customHeight="1" spans="1:9">
      <c r="A3" s="5" t="s">
        <v>10</v>
      </c>
      <c r="B3" s="6" t="s">
        <v>11</v>
      </c>
      <c r="C3" s="6" t="s">
        <v>12</v>
      </c>
      <c r="D3" s="6" t="s">
        <v>13</v>
      </c>
      <c r="E3" s="6">
        <v>500</v>
      </c>
      <c r="F3" s="5"/>
      <c r="G3" s="5"/>
      <c r="H3" s="5">
        <f t="shared" ref="H3:H9" si="0">E3*G3</f>
        <v>0</v>
      </c>
      <c r="I3" s="7" t="s">
        <v>14</v>
      </c>
    </row>
    <row r="4" ht="60" customHeight="1" spans="1:9">
      <c r="A4" s="5" t="s">
        <v>15</v>
      </c>
      <c r="B4" s="6" t="s">
        <v>16</v>
      </c>
      <c r="C4" s="6" t="s">
        <v>17</v>
      </c>
      <c r="D4" s="6" t="s">
        <v>18</v>
      </c>
      <c r="E4" s="6">
        <v>50</v>
      </c>
      <c r="F4" s="5"/>
      <c r="G4" s="5"/>
      <c r="H4" s="5">
        <f t="shared" si="0"/>
        <v>0</v>
      </c>
      <c r="I4" s="7"/>
    </row>
    <row r="5" ht="60" customHeight="1" spans="1:9">
      <c r="A5" s="5" t="s">
        <v>19</v>
      </c>
      <c r="B5" s="6" t="s">
        <v>20</v>
      </c>
      <c r="C5" s="6" t="s">
        <v>21</v>
      </c>
      <c r="D5" s="6" t="s">
        <v>18</v>
      </c>
      <c r="E5" s="6">
        <v>20</v>
      </c>
      <c r="F5" s="5"/>
      <c r="G5" s="5"/>
      <c r="H5" s="5">
        <f t="shared" si="0"/>
        <v>0</v>
      </c>
      <c r="I5" s="7"/>
    </row>
    <row r="6" ht="60" customHeight="1" spans="1:9">
      <c r="A6" s="5" t="s">
        <v>22</v>
      </c>
      <c r="B6" s="6" t="s">
        <v>23</v>
      </c>
      <c r="C6" s="6" t="s">
        <v>24</v>
      </c>
      <c r="D6" s="6" t="s">
        <v>25</v>
      </c>
      <c r="E6" s="6">
        <v>10</v>
      </c>
      <c r="F6" s="5"/>
      <c r="G6" s="5"/>
      <c r="H6" s="5">
        <f t="shared" si="0"/>
        <v>0</v>
      </c>
      <c r="I6" s="7"/>
    </row>
    <row r="7" ht="60" customHeight="1" spans="1:9">
      <c r="A7" s="5" t="s">
        <v>26</v>
      </c>
      <c r="B7" s="6" t="s">
        <v>27</v>
      </c>
      <c r="C7" s="6" t="s">
        <v>28</v>
      </c>
      <c r="D7" s="6" t="s">
        <v>18</v>
      </c>
      <c r="E7" s="6">
        <v>10</v>
      </c>
      <c r="F7" s="5"/>
      <c r="G7" s="5"/>
      <c r="H7" s="5">
        <f t="shared" si="0"/>
        <v>0</v>
      </c>
      <c r="I7" s="7"/>
    </row>
    <row r="8" ht="60" customHeight="1" spans="1:9">
      <c r="A8" s="5" t="s">
        <v>29</v>
      </c>
      <c r="B8" s="6" t="s">
        <v>30</v>
      </c>
      <c r="C8" s="6" t="s">
        <v>31</v>
      </c>
      <c r="D8" s="6" t="s">
        <v>18</v>
      </c>
      <c r="E8" s="6">
        <v>10</v>
      </c>
      <c r="F8" s="5"/>
      <c r="G8" s="5"/>
      <c r="H8" s="5">
        <f t="shared" si="0"/>
        <v>0</v>
      </c>
      <c r="I8" s="7"/>
    </row>
    <row r="9" ht="60" customHeight="1" spans="1:9">
      <c r="A9" s="5" t="s">
        <v>32</v>
      </c>
      <c r="B9" s="6" t="s">
        <v>33</v>
      </c>
      <c r="C9" s="6" t="s">
        <v>34</v>
      </c>
      <c r="D9" s="6" t="s">
        <v>35</v>
      </c>
      <c r="E9" s="6">
        <v>15</v>
      </c>
      <c r="F9" s="5"/>
      <c r="G9" s="5"/>
      <c r="H9" s="5">
        <f t="shared" ref="H9:H23" si="1">E9*G9</f>
        <v>0</v>
      </c>
      <c r="I9" s="7"/>
    </row>
    <row r="10" ht="60" customHeight="1" spans="1:9">
      <c r="A10" s="5" t="s">
        <v>36</v>
      </c>
      <c r="B10" s="6" t="s">
        <v>37</v>
      </c>
      <c r="C10" s="6" t="s">
        <v>38</v>
      </c>
      <c r="D10" s="6" t="s">
        <v>18</v>
      </c>
      <c r="E10" s="6">
        <v>10</v>
      </c>
      <c r="F10" s="5"/>
      <c r="G10" s="5"/>
      <c r="H10" s="5">
        <f t="shared" si="1"/>
        <v>0</v>
      </c>
      <c r="I10" s="7"/>
    </row>
    <row r="11" ht="60" customHeight="1" spans="1:9">
      <c r="A11" s="5" t="s">
        <v>39</v>
      </c>
      <c r="B11" s="6" t="s">
        <v>40</v>
      </c>
      <c r="C11" s="6" t="s">
        <v>41</v>
      </c>
      <c r="D11" s="6" t="s">
        <v>42</v>
      </c>
      <c r="E11" s="6">
        <v>10</v>
      </c>
      <c r="F11" s="5"/>
      <c r="G11" s="5"/>
      <c r="H11" s="5">
        <f t="shared" si="1"/>
        <v>0</v>
      </c>
      <c r="I11" s="7"/>
    </row>
    <row r="12" ht="60" customHeight="1" spans="1:9">
      <c r="A12" s="5" t="s">
        <v>43</v>
      </c>
      <c r="B12" s="6" t="s">
        <v>40</v>
      </c>
      <c r="C12" s="6" t="s">
        <v>44</v>
      </c>
      <c r="D12" s="6" t="s">
        <v>42</v>
      </c>
      <c r="E12" s="6">
        <v>5</v>
      </c>
      <c r="F12" s="5"/>
      <c r="G12" s="5"/>
      <c r="H12" s="5">
        <f t="shared" si="1"/>
        <v>0</v>
      </c>
      <c r="I12" s="7"/>
    </row>
    <row r="13" ht="60" customHeight="1" spans="1:9">
      <c r="A13" s="5" t="s">
        <v>45</v>
      </c>
      <c r="B13" s="6" t="s">
        <v>46</v>
      </c>
      <c r="C13" s="6" t="s">
        <v>47</v>
      </c>
      <c r="D13" s="6" t="s">
        <v>48</v>
      </c>
      <c r="E13" s="6">
        <v>50</v>
      </c>
      <c r="F13" s="5"/>
      <c r="G13" s="5"/>
      <c r="H13" s="5">
        <f t="shared" si="1"/>
        <v>0</v>
      </c>
      <c r="I13" s="7"/>
    </row>
    <row r="14" ht="60" customHeight="1" spans="1:9">
      <c r="A14" s="5" t="s">
        <v>49</v>
      </c>
      <c r="B14" s="6" t="s">
        <v>46</v>
      </c>
      <c r="C14" s="6" t="s">
        <v>50</v>
      </c>
      <c r="D14" s="6" t="s">
        <v>48</v>
      </c>
      <c r="E14" s="6">
        <v>200</v>
      </c>
      <c r="F14" s="5"/>
      <c r="G14" s="5"/>
      <c r="H14" s="5">
        <f t="shared" si="1"/>
        <v>0</v>
      </c>
      <c r="I14" s="7"/>
    </row>
    <row r="15" ht="60" customHeight="1" spans="1:9">
      <c r="A15" s="5" t="s">
        <v>51</v>
      </c>
      <c r="B15" s="6" t="s">
        <v>52</v>
      </c>
      <c r="C15" s="6" t="s">
        <v>53</v>
      </c>
      <c r="D15" s="6" t="s">
        <v>54</v>
      </c>
      <c r="E15" s="6">
        <v>40</v>
      </c>
      <c r="F15" s="5"/>
      <c r="G15" s="5"/>
      <c r="H15" s="5">
        <f t="shared" si="1"/>
        <v>0</v>
      </c>
      <c r="I15" s="7"/>
    </row>
    <row r="16" ht="60" customHeight="1" spans="1:9">
      <c r="A16" s="5" t="s">
        <v>55</v>
      </c>
      <c r="B16" s="6" t="s">
        <v>56</v>
      </c>
      <c r="C16" s="6" t="s">
        <v>57</v>
      </c>
      <c r="D16" s="6" t="s">
        <v>18</v>
      </c>
      <c r="E16" s="6">
        <v>28</v>
      </c>
      <c r="F16" s="5"/>
      <c r="G16" s="5"/>
      <c r="H16" s="5">
        <f t="shared" si="1"/>
        <v>0</v>
      </c>
      <c r="I16" s="7"/>
    </row>
    <row r="17" ht="60" customHeight="1" spans="1:9">
      <c r="A17" s="5" t="s">
        <v>58</v>
      </c>
      <c r="B17" s="6" t="s">
        <v>59</v>
      </c>
      <c r="C17" s="6" t="s">
        <v>60</v>
      </c>
      <c r="D17" s="6" t="s">
        <v>18</v>
      </c>
      <c r="E17" s="6">
        <v>50</v>
      </c>
      <c r="F17" s="5"/>
      <c r="G17" s="5"/>
      <c r="H17" s="5">
        <f t="shared" si="1"/>
        <v>0</v>
      </c>
      <c r="I17" s="7"/>
    </row>
    <row r="18" ht="60" customHeight="1" spans="1:9">
      <c r="A18" s="5" t="s">
        <v>61</v>
      </c>
      <c r="B18" s="6" t="s">
        <v>62</v>
      </c>
      <c r="C18" s="6" t="s">
        <v>63</v>
      </c>
      <c r="D18" s="6" t="s">
        <v>35</v>
      </c>
      <c r="E18" s="6">
        <v>30</v>
      </c>
      <c r="F18" s="5"/>
      <c r="G18" s="5"/>
      <c r="H18" s="5">
        <f t="shared" si="1"/>
        <v>0</v>
      </c>
      <c r="I18" s="7"/>
    </row>
    <row r="19" ht="60" customHeight="1" spans="1:9">
      <c r="A19" s="5" t="s">
        <v>64</v>
      </c>
      <c r="B19" s="6" t="s">
        <v>65</v>
      </c>
      <c r="C19" s="6" t="s">
        <v>66</v>
      </c>
      <c r="D19" s="6" t="s">
        <v>67</v>
      </c>
      <c r="E19" s="6">
        <v>20</v>
      </c>
      <c r="F19" s="5"/>
      <c r="G19" s="5"/>
      <c r="H19" s="5">
        <f t="shared" si="1"/>
        <v>0</v>
      </c>
      <c r="I19" s="7"/>
    </row>
    <row r="20" ht="60" customHeight="1" spans="1:9">
      <c r="A20" s="5" t="s">
        <v>68</v>
      </c>
      <c r="B20" s="6" t="s">
        <v>69</v>
      </c>
      <c r="C20" s="6" t="s">
        <v>70</v>
      </c>
      <c r="D20" s="6" t="s">
        <v>71</v>
      </c>
      <c r="E20" s="6">
        <v>10</v>
      </c>
      <c r="F20" s="5"/>
      <c r="G20" s="5"/>
      <c r="H20" s="5">
        <f t="shared" si="1"/>
        <v>0</v>
      </c>
      <c r="I20" s="7"/>
    </row>
    <row r="21" ht="60" customHeight="1" spans="1:9">
      <c r="A21" s="5" t="s">
        <v>72</v>
      </c>
      <c r="B21" s="6" t="s">
        <v>73</v>
      </c>
      <c r="C21" s="6" t="s">
        <v>74</v>
      </c>
      <c r="D21" s="6" t="s">
        <v>75</v>
      </c>
      <c r="E21" s="6">
        <v>240</v>
      </c>
      <c r="F21" s="5"/>
      <c r="G21" s="5"/>
      <c r="H21" s="5">
        <f t="shared" si="1"/>
        <v>0</v>
      </c>
      <c r="I21" s="7"/>
    </row>
    <row r="22" ht="60" customHeight="1" spans="1:9">
      <c r="A22" s="5" t="s">
        <v>76</v>
      </c>
      <c r="B22" s="6" t="s">
        <v>73</v>
      </c>
      <c r="C22" s="6" t="s">
        <v>77</v>
      </c>
      <c r="D22" s="6" t="s">
        <v>75</v>
      </c>
      <c r="E22" s="6">
        <v>200</v>
      </c>
      <c r="F22" s="5"/>
      <c r="G22" s="5"/>
      <c r="H22" s="5">
        <f t="shared" si="1"/>
        <v>0</v>
      </c>
      <c r="I22" s="7"/>
    </row>
    <row r="23" ht="60" customHeight="1" spans="1:9">
      <c r="A23" s="5" t="s">
        <v>78</v>
      </c>
      <c r="B23" s="6" t="s">
        <v>79</v>
      </c>
      <c r="C23" s="6" t="s">
        <v>80</v>
      </c>
      <c r="D23" s="6" t="s">
        <v>81</v>
      </c>
      <c r="E23" s="6">
        <v>5</v>
      </c>
      <c r="F23" s="5"/>
      <c r="G23" s="5"/>
      <c r="H23" s="5">
        <f t="shared" si="1"/>
        <v>0</v>
      </c>
      <c r="I23" s="7"/>
    </row>
    <row r="24" ht="34" customHeight="1" spans="1:9">
      <c r="A24" s="7" t="s">
        <v>82</v>
      </c>
      <c r="B24" s="5"/>
      <c r="C24" s="5"/>
      <c r="D24" s="5"/>
      <c r="E24" s="5">
        <f>SUM(H3:H23)</f>
        <v>0</v>
      </c>
      <c r="F24" s="5"/>
      <c r="G24" s="5"/>
      <c r="H24" s="5"/>
      <c r="I24" s="5"/>
    </row>
    <row r="25" ht="178" customHeight="1" spans="1:9">
      <c r="A25" s="8" t="s">
        <v>83</v>
      </c>
      <c r="B25" s="9"/>
      <c r="C25" s="9"/>
      <c r="D25" s="9"/>
      <c r="E25" s="9"/>
      <c r="F25" s="9"/>
      <c r="G25" s="9"/>
      <c r="H25" s="9"/>
      <c r="I25" s="9"/>
    </row>
    <row r="26" ht="85" customHeight="1" spans="1:9">
      <c r="A26" s="10" t="s">
        <v>84</v>
      </c>
      <c r="B26" s="10"/>
      <c r="C26" s="10"/>
      <c r="D26" s="10"/>
      <c r="E26" s="10"/>
      <c r="F26" s="10"/>
      <c r="G26" s="10"/>
      <c r="H26" s="10"/>
      <c r="I26" s="10"/>
    </row>
  </sheetData>
  <mergeCells count="6">
    <mergeCell ref="A1:I1"/>
    <mergeCell ref="A24:D24"/>
    <mergeCell ref="E24:I24"/>
    <mergeCell ref="A25:I25"/>
    <mergeCell ref="A26:I26"/>
    <mergeCell ref="I3:I23"/>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dc:creator>
  <cp:lastModifiedBy>Mr 鹏</cp:lastModifiedBy>
  <dcterms:created xsi:type="dcterms:W3CDTF">2026-08-21T04:57:00Z</dcterms:created>
  <dcterms:modified xsi:type="dcterms:W3CDTF">2026-09-17T17:40:14Z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6F78BD9D707748F0877744BFBA2A42B6_13</vt:lpwstr>
  </property>
  <property fmtid="{D5CDD505-2E9C-101B-9397-08002B2CF9AE}" pid="3" name="KSOProductBuildVer">
    <vt:lpwstr>2052-12.1.0.28488</vt:lpwstr>
  </property>
  <property fmtid="{D5CDD505-2E9C-101B-9397-08002B2CF9AE}" pid="4" name="CalculationRule">
    <vt:i4>1</vt:i4>
  </property>
</Properties>
</file>