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ijia\Desktop\2026市场部工作\王鹏转文件\JAO网\王鹏发\2026年8月\几内亚维嘉港口股份公司金属软管、波纹管、波纹管快速接头等备件物资询价采购\"/>
    </mc:Choice>
  </mc:AlternateContent>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<sst xmlns="http://schemas.openxmlformats.org/spreadsheetml/2006/main" count="105" uniqueCount="54">
  <si>
    <r>
      <rPr>
        <sz val="12"/>
        <color theme="1"/>
        <rFont val="宋体"/>
        <charset val="134"/>
      </rPr>
      <t>几内亚维嘉港口股份公司金属软管、波纹管、波纹管快速接头等备件物资报价表</t>
    </r>
    <r>
      <rPr>
        <sz val="12"/>
        <color theme="1"/>
        <rFont val="Times New Roman"/>
        <charset val="134"/>
      </rPr>
      <t>/Tableau de devis des pièces de rechange : tuyaux flexibles métalliques, tuyaux ondulés, raccords rapides pour tuyaux ondulés et autres fournitures, Société Anonyme du Port de Vega de Guinée</t>
    </r>
  </si>
  <si>
    <t>序号
N</t>
  </si>
  <si>
    <t>物资名称
Nom</t>
  </si>
  <si>
    <t>规格型号
Spécification</t>
  </si>
  <si>
    <t>单位
Unité</t>
  </si>
  <si>
    <t>数量
Quantité</t>
  </si>
  <si>
    <t>品牌
marque</t>
  </si>
  <si>
    <t>不含增值税单价（GNF）
Unité de prix sans TVA</t>
  </si>
  <si>
    <t>不含增值税总价（GNF）
total price excluding VAT</t>
  </si>
  <si>
    <t>备注
Remarques</t>
  </si>
  <si>
    <t>1</t>
  </si>
  <si>
    <t>包塑金属软管
Tuyaux métalliques plastifiés</t>
  </si>
  <si>
    <t>16mm，工作温度-30～+110℃
16mm， Température de fonctionnement - 30 ~ + 110 ℃</t>
  </si>
  <si>
    <t>米
riz</t>
  </si>
  <si>
    <t>交货期60天
Délai de livraison : 60 jours</t>
  </si>
  <si>
    <t>20mm，工作温度-30～+110℃
20mm， Température de fonctionnement - 30 ~ + 110 ℃</t>
  </si>
  <si>
    <t>25mm，工作温度-30～+110℃
25mm， Température de fonctionnement - 30 ~ + 110 ℃</t>
  </si>
  <si>
    <t>32mm，工作温度-30～+110℃
32mm， Température de fonctionnement - 30 ~ + 110 ℃</t>
  </si>
  <si>
    <t>波纹管
Tubes ondulés</t>
  </si>
  <si>
    <t>PA阻燃-AD28.5mm-开口
PA ignifuge - ad28.5mm - ouverture</t>
  </si>
  <si>
    <t>PA阻燃-AD34.5mm-开口
PA ignifuge - ad34.5mm - ouverture</t>
  </si>
  <si>
    <t>波纹管快速接头
Raccords rapides pour soufflets</t>
  </si>
  <si>
    <t>AD13/M16
AD13/M16</t>
  </si>
  <si>
    <t>个
un</t>
  </si>
  <si>
    <t>AD18.5/M20
AD18.5/M20</t>
  </si>
  <si>
    <t xml:space="preserve">AD28.5/M25
AD28.5/M25
</t>
  </si>
  <si>
    <t>AD34.5/M32
AD34.5/M32</t>
  </si>
  <si>
    <t>开口PP阻燃波纹管
Soufflet ignifuge PP ouvert</t>
  </si>
  <si>
    <t>PA阻燃-AD13mm-开口，工作温度-30～+100℃
PA ignifuge - ad13mm - ouverture, température de fonctionnement - 30 ~ + 100 ℃</t>
  </si>
  <si>
    <t>PA阻燃-AD18.5mm-开口，工作温度-30～+100℃
PA ignifuge - ad18.5mm - ouverture, température de fonctionnement - 30 ~ + 100 ℃</t>
  </si>
  <si>
    <t>PA阻燃-AD25mm-开口，工作温度-30～+100℃
PA ignifuge - ad25mm - ouverture, température de fonctionnement - 30 ~ + 100 ℃</t>
  </si>
  <si>
    <t>活接头
Joints vivants</t>
  </si>
  <si>
    <t>3/8″ 镀锌铸铁
3 / 8 "en fonte galvanisée</t>
  </si>
  <si>
    <t>4″镀锌铸铁
4 "fonte galvanisée</t>
  </si>
  <si>
    <t>内接头
Joint intérieur</t>
  </si>
  <si>
    <t>内丝弯头
Coude de soie intérieure</t>
  </si>
  <si>
    <t>3/8″镀锌铸铁
3 / 8 "en fonte galvanisée</t>
  </si>
  <si>
    <t>三通
Trois voies</t>
  </si>
  <si>
    <t>外接头（外丝直接）
Connecteur externe (filament</t>
  </si>
  <si>
    <t>钢丝绳
Câble en acier</t>
  </si>
  <si>
    <t>φ28.6*19S
φ28.6*19S</t>
  </si>
  <si>
    <t>钢丝绳卡
Carte de câble d'acier</t>
  </si>
  <si>
    <t>M28
M28</t>
  </si>
  <si>
    <t>钢丝绳卡扣
Mousqueton pour câble d'acier</t>
  </si>
  <si>
    <t>不锈钢，3mm
Acier inoxydable, 3 mm</t>
  </si>
  <si>
    <t>溜桶钢丝绳
Corde métallique seau coulissante</t>
  </si>
  <si>
    <t>φ18mm（6x36WS+FC）
φ18mm（6x36WS+FC）</t>
  </si>
  <si>
    <t>轴承
roulements</t>
  </si>
  <si>
    <t>6309-2z
6309-2z</t>
  </si>
  <si>
    <t>6311-2z
6311-2z</t>
  </si>
  <si>
    <t>6313-2z
6313-2z</t>
  </si>
  <si>
    <r>
      <rPr>
        <sz val="12"/>
        <color theme="1"/>
        <rFont val="宋体"/>
        <charset val="134"/>
      </rPr>
      <t>合计</t>
    </r>
    <r>
      <rPr>
        <sz val="12"/>
        <color theme="1"/>
        <rFont val="Times New Roman"/>
        <charset val="134"/>
      </rPr>
      <t>Total</t>
    </r>
    <r>
      <rPr>
        <sz val="12"/>
        <color theme="1"/>
        <rFont val="宋体"/>
        <charset val="134"/>
      </rPr>
      <t>（</t>
    </r>
    <r>
      <rPr>
        <sz val="12"/>
        <color theme="1"/>
        <rFont val="Times New Roman"/>
        <charset val="134"/>
      </rPr>
      <t>GNF</t>
    </r>
    <r>
      <rPr>
        <sz val="12"/>
        <color theme="1"/>
        <rFont val="宋体"/>
        <charset val="134"/>
      </rPr>
      <t>）</t>
    </r>
  </si>
  <si>
    <r>
      <rPr>
        <sz val="11"/>
        <color rgb="FFFF0000"/>
        <rFont val="宋体"/>
        <charset val="134"/>
        <scheme val="minor"/>
      </rPr>
      <t>报价人姓名:                      联系电话：                         公司名称（盖章）：                                                                                        
Nom du demandeur :               Numéro de contact ：               Nom de l'entreprise (cachet)：        
报价人邮箱：
Email du soumissionnaire :</t>
    </r>
    <r>
      <rPr>
        <sz val="11"/>
        <color theme="1"/>
        <rFont val="宋体"/>
        <charset val="134"/>
        <scheme val="minor"/>
      </rPr>
      <t xml:space="preserve">
投标报价说明:
Les instructions pour les offres :
1.投标报价为固定总价。即在投标有效期和合同有效期内，该总价固定不变。
2.上述投标总价包含人工费，物资费，运费等供货中所产生的一切费用
1) Le prix de l'offre est fixe : ce montant reste constant pendant toute la durée de la période d'offres et de la durée du contrat.
2）Le montant total de l'appel d'offres mentionné ci-dessus inclut les frais de main-d'œuvre, les frais de matériaux, les frais de transport ainsi que tous les autres frais liés à la livraison.
</t>
    </r>
  </si>
  <si>
    <t>报价说明：提交报价只填品牌和单价，表格会自动算出每行金额和总金额。把盖好公章的文件连同电子表格，一起发送到邮箱 wzcg@spicld.com，另外一并附上 RCCM、NIF、TVA 资料。
Veuillez renseigner uniquement la marque et le prix unitaire lors de la soumission du devis. Le tableau calculera automatiquement les montants par ligne et le total général. Veuillez envoyer le document portant votre cachet officiel ainsi que le tableau Excel par courriel à l’adresse : wzcg@spicld.com. Vous devez également joindre les documents RCCM, NIF et TVA.</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</si>
</sst>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2"/>
      <color theme="1"/>
      <name val="宋体"/>
      <charset val="134"/>
    </font>
    <font>
      <sz val="12"/>
      <color theme="1"/>
      <name val="Times New Roman"/>
      <charset val="134"/>
    </font>
    <font>
      <b/>
      <sz val="10.5"/>
      <color rgb="FF000000"/>
      <name val="宋体"/>
      <charset val="134"/>
    </font>
    <font>
      <sz val="10.5"/>
      <color theme="1"/>
      <name val="Times New Roman"/>
      <charset val="134"/>
    </font>
    <font>
      <sz val="10.5"/>
      <color theme="1"/>
      <name val="宋体"/>
      <charset val="134"/>
    </font>
    <font>
      <sz val="9"/>
      <color theme="1"/>
      <name val="宋体"/>
      <charset val="134"/>
    </font>
    <font>
      <sz val="11"/>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4" borderId="8" applyNumberFormat="0" applyAlignment="0" applyProtection="0">
      <alignment vertical="center"/>
    </xf>
    <xf numFmtId="0" fontId="17" fillId="5" borderId="9" applyNumberFormat="0" applyAlignment="0" applyProtection="0">
      <alignment vertical="center"/>
    </xf>
    <xf numFmtId="0" fontId="18" fillId="5" borderId="8" applyNumberFormat="0" applyAlignment="0" applyProtection="0">
      <alignment vertical="center"/>
    </xf>
    <xf numFmtId="0" fontId="19" fillId="6"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15">
    <xf numFmtId="0" fontId="0" fillId="0" borderId="0" xfId="0">
      <alignment vertical="center"/>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2" fillId="0" borderId="1" xfId="0" applyFont="1" applyBorder="1" applyAlignment="1">
      <alignment horizontal="center" vertical="center" wrapText="1"/>
    </xf>
    <xf numFmtId="0" fontId="6" fillId="0" borderId="1" xfId="0" applyFont="1" applyBorder="1" applyAlignment="1">
      <alignment horizontal="center" vertical="center" wrapText="1"/>
    </xf>
    <xf numFmtId="0" fontId="1"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7" fillId="0" borderId="0" xfId="0" applyFont="1" applyFill="1" applyAlignment="1">
      <alignment horizontal="left" vertical="center" wrapText="1"/>
    </xf>
    <xf numFmtId="0" fontId="0" fillId="0" borderId="0" xfId="0" applyFill="1" applyAlignment="1">
      <alignment horizontal="left" vertical="center"/>
    </xf>
    <xf numFmtId="0" fontId="0" fillId="2" borderId="0" xfId="0" applyFill="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tabSelected="1" topLeftCell="A20" workbookViewId="0">
      <selection activeCell="H3" sqref="H3"/>
    </sheetView>
  </sheetViews>
  <sheetFormatPr defaultColWidth="8.89166666666667" defaultRowHeight="13.5"/>
  <cols>
    <col min="2" max="2" width="18" customWidth="1"/>
    <col min="3" max="3" width="30.5583333333333" customWidth="1"/>
    <col min="4" max="4" width="10.5583333333333" customWidth="1"/>
    <col min="5" max="5" width="12.1083333333333" customWidth="1"/>
    <col min="6" max="6" width="13.5583333333333" customWidth="1"/>
    <col min="7" max="7" width="16.1083333333333" customWidth="1"/>
    <col min="8" max="8" width="19.8916666666667" customWidth="1"/>
  </cols>
  <sheetData>
    <row r="1" ht="71" customHeight="1" spans="1:9">
      <c r="A1" s="1" t="s">
        <v>0</v>
      </c>
      <c r="B1" s="2"/>
      <c r="C1" s="2"/>
      <c r="D1" s="2"/>
      <c r="E1" s="2"/>
      <c r="F1" s="2"/>
      <c r="G1" s="2"/>
      <c r="H1" s="2"/>
      <c r="I1" s="2"/>
    </row>
    <row r="2" ht="59" customHeight="1" spans="1:9">
      <c r="A2" s="3" t="s">
        <v>1</v>
      </c>
      <c r="B2" s="3" t="s">
        <v>2</v>
      </c>
      <c r="C2" s="3" t="s">
        <v>3</v>
      </c>
      <c r="D2" s="3" t="s">
        <v>4</v>
      </c>
      <c r="E2" s="3" t="s">
        <v>5</v>
      </c>
      <c r="F2" s="3" t="s">
        <v>6</v>
      </c>
      <c r="G2" s="3" t="s">
        <v>7</v>
      </c>
      <c r="H2" s="3" t="s">
        <v>8</v>
      </c>
      <c r="I2" s="3" t="s">
        <v>9</v>
      </c>
    </row>
    <row r="3" ht="34" customHeight="1" spans="1:9">
      <c r="A3" s="4" t="s">
        <v>10</v>
      </c>
      <c r="B3" s="5" t="s">
        <v>11</v>
      </c>
      <c r="C3" s="5" t="s">
        <v>12</v>
      </c>
      <c r="D3" s="5" t="s">
        <v>13</v>
      </c>
      <c r="E3" s="5">
        <v>100</v>
      </c>
      <c r="F3" s="6"/>
      <c r="G3" s="6"/>
      <c r="H3" s="6">
        <f>E3*G3</f>
        <v>0</v>
      </c>
      <c r="I3" s="7" t="s">
        <v>14</v>
      </c>
    </row>
    <row r="4" ht="34" customHeight="1" spans="1:9">
      <c r="A4" s="4">
        <v>2</v>
      </c>
      <c r="B4" s="5" t="s">
        <v>11</v>
      </c>
      <c r="C4" s="5" t="s">
        <v>15</v>
      </c>
      <c r="D4" s="5" t="s">
        <v>13</v>
      </c>
      <c r="E4" s="5">
        <v>100</v>
      </c>
      <c r="F4" s="6"/>
      <c r="G4" s="6"/>
      <c r="H4" s="6">
        <f t="shared" ref="H4:H32" si="0">E4*G4</f>
        <v>0</v>
      </c>
      <c r="I4" s="7"/>
    </row>
    <row r="5" ht="34" customHeight="1" spans="1:9">
      <c r="A5" s="4">
        <v>3</v>
      </c>
      <c r="B5" s="5" t="s">
        <v>11</v>
      </c>
      <c r="C5" s="5" t="s">
        <v>16</v>
      </c>
      <c r="D5" s="5" t="s">
        <v>13</v>
      </c>
      <c r="E5" s="5">
        <v>100</v>
      </c>
      <c r="F5" s="6"/>
      <c r="G5" s="6"/>
      <c r="H5" s="6">
        <f t="shared" si="0"/>
        <v>0</v>
      </c>
      <c r="I5" s="7"/>
    </row>
    <row r="6" ht="34" customHeight="1" spans="1:9">
      <c r="A6" s="4">
        <v>4</v>
      </c>
      <c r="B6" s="5" t="s">
        <v>11</v>
      </c>
      <c r="C6" s="5" t="s">
        <v>17</v>
      </c>
      <c r="D6" s="5" t="s">
        <v>13</v>
      </c>
      <c r="E6" s="5">
        <v>100</v>
      </c>
      <c r="F6" s="6"/>
      <c r="G6" s="6"/>
      <c r="H6" s="6">
        <f t="shared" si="0"/>
        <v>0</v>
      </c>
      <c r="I6" s="7"/>
    </row>
    <row r="7" ht="34" customHeight="1" spans="1:9">
      <c r="A7" s="4">
        <v>5</v>
      </c>
      <c r="B7" s="5" t="s">
        <v>18</v>
      </c>
      <c r="C7" s="5" t="s">
        <v>19</v>
      </c>
      <c r="D7" s="5" t="s">
        <v>13</v>
      </c>
      <c r="E7" s="5">
        <v>200</v>
      </c>
      <c r="F7" s="6"/>
      <c r="G7" s="6"/>
      <c r="H7" s="6">
        <f t="shared" si="0"/>
        <v>0</v>
      </c>
      <c r="I7" s="7"/>
    </row>
    <row r="8" ht="34" customHeight="1" spans="1:9">
      <c r="A8" s="4">
        <v>6</v>
      </c>
      <c r="B8" s="5" t="s">
        <v>18</v>
      </c>
      <c r="C8" s="5" t="s">
        <v>20</v>
      </c>
      <c r="D8" s="5" t="s">
        <v>13</v>
      </c>
      <c r="E8" s="5">
        <v>200</v>
      </c>
      <c r="F8" s="6"/>
      <c r="G8" s="6"/>
      <c r="H8" s="6">
        <f t="shared" si="0"/>
        <v>0</v>
      </c>
      <c r="I8" s="7"/>
    </row>
    <row r="9" ht="34" customHeight="1" spans="1:9">
      <c r="A9" s="4">
        <v>7</v>
      </c>
      <c r="B9" s="5" t="s">
        <v>21</v>
      </c>
      <c r="C9" s="5" t="s">
        <v>22</v>
      </c>
      <c r="D9" s="5" t="s">
        <v>23</v>
      </c>
      <c r="E9" s="5">
        <v>50</v>
      </c>
      <c r="F9" s="6"/>
      <c r="G9" s="6"/>
      <c r="H9" s="6">
        <f t="shared" si="0"/>
        <v>0</v>
      </c>
      <c r="I9" s="7"/>
    </row>
    <row r="10" ht="34" customHeight="1" spans="1:9">
      <c r="A10" s="4">
        <v>8</v>
      </c>
      <c r="B10" s="5" t="s">
        <v>21</v>
      </c>
      <c r="C10" s="5" t="s">
        <v>24</v>
      </c>
      <c r="D10" s="5" t="s">
        <v>23</v>
      </c>
      <c r="E10" s="5">
        <v>50</v>
      </c>
      <c r="F10" s="6"/>
      <c r="G10" s="6"/>
      <c r="H10" s="6">
        <f t="shared" si="0"/>
        <v>0</v>
      </c>
      <c r="I10" s="7"/>
    </row>
    <row r="11" ht="34" customHeight="1" spans="1:9">
      <c r="A11" s="4">
        <v>9</v>
      </c>
      <c r="B11" s="5" t="s">
        <v>21</v>
      </c>
      <c r="C11" s="5" t="s">
        <v>25</v>
      </c>
      <c r="D11" s="5" t="s">
        <v>23</v>
      </c>
      <c r="E11" s="5">
        <v>50</v>
      </c>
      <c r="F11" s="6"/>
      <c r="G11" s="6"/>
      <c r="H11" s="6">
        <f t="shared" si="0"/>
        <v>0</v>
      </c>
      <c r="I11" s="7"/>
    </row>
    <row r="12" ht="34" customHeight="1" spans="1:9">
      <c r="A12" s="4">
        <v>10</v>
      </c>
      <c r="B12" s="5" t="s">
        <v>21</v>
      </c>
      <c r="C12" s="5" t="s">
        <v>26</v>
      </c>
      <c r="D12" s="5" t="s">
        <v>23</v>
      </c>
      <c r="E12" s="5">
        <v>50</v>
      </c>
      <c r="F12" s="6"/>
      <c r="G12" s="6"/>
      <c r="H12" s="6">
        <f t="shared" si="0"/>
        <v>0</v>
      </c>
      <c r="I12" s="7"/>
    </row>
    <row r="13" ht="34" customHeight="1" spans="1:9">
      <c r="A13" s="4">
        <v>11</v>
      </c>
      <c r="B13" s="5" t="s">
        <v>27</v>
      </c>
      <c r="C13" s="5" t="s">
        <v>28</v>
      </c>
      <c r="D13" s="5" t="s">
        <v>13</v>
      </c>
      <c r="E13" s="5">
        <v>200</v>
      </c>
      <c r="F13" s="6"/>
      <c r="G13" s="6"/>
      <c r="H13" s="6">
        <f t="shared" si="0"/>
        <v>0</v>
      </c>
      <c r="I13" s="7"/>
    </row>
    <row r="14" ht="34" customHeight="1" spans="1:9">
      <c r="A14" s="4">
        <v>12</v>
      </c>
      <c r="B14" s="5" t="s">
        <v>27</v>
      </c>
      <c r="C14" s="5" t="s">
        <v>29</v>
      </c>
      <c r="D14" s="5" t="s">
        <v>13</v>
      </c>
      <c r="E14" s="5">
        <v>200</v>
      </c>
      <c r="F14" s="6"/>
      <c r="G14" s="6"/>
      <c r="H14" s="6">
        <f t="shared" si="0"/>
        <v>0</v>
      </c>
      <c r="I14" s="7"/>
    </row>
    <row r="15" ht="34" customHeight="1" spans="1:9">
      <c r="A15" s="4">
        <v>13</v>
      </c>
      <c r="B15" s="5" t="s">
        <v>27</v>
      </c>
      <c r="C15" s="5" t="s">
        <v>30</v>
      </c>
      <c r="D15" s="5" t="s">
        <v>13</v>
      </c>
      <c r="E15" s="5">
        <v>150</v>
      </c>
      <c r="F15" s="6"/>
      <c r="G15" s="6"/>
      <c r="H15" s="6">
        <f t="shared" si="0"/>
        <v>0</v>
      </c>
      <c r="I15" s="7"/>
    </row>
    <row r="16" ht="34" customHeight="1" spans="1:9">
      <c r="A16" s="4">
        <v>14</v>
      </c>
      <c r="B16" s="5" t="s">
        <v>31</v>
      </c>
      <c r="C16" s="5" t="s">
        <v>32</v>
      </c>
      <c r="D16" s="5" t="s">
        <v>23</v>
      </c>
      <c r="E16" s="5">
        <v>30</v>
      </c>
      <c r="F16" s="6"/>
      <c r="G16" s="6"/>
      <c r="H16" s="6">
        <f t="shared" si="0"/>
        <v>0</v>
      </c>
      <c r="I16" s="7"/>
    </row>
    <row r="17" ht="34" customHeight="1" spans="1:9">
      <c r="A17" s="4">
        <v>15</v>
      </c>
      <c r="B17" s="5" t="s">
        <v>31</v>
      </c>
      <c r="C17" s="5" t="s">
        <v>33</v>
      </c>
      <c r="D17" s="5" t="s">
        <v>23</v>
      </c>
      <c r="E17" s="5">
        <v>10</v>
      </c>
      <c r="F17" s="6"/>
      <c r="G17" s="6"/>
      <c r="H17" s="6">
        <f t="shared" si="0"/>
        <v>0</v>
      </c>
      <c r="I17" s="7"/>
    </row>
    <row r="18" ht="34" customHeight="1" spans="1:9">
      <c r="A18" s="4">
        <v>16</v>
      </c>
      <c r="B18" s="5" t="s">
        <v>34</v>
      </c>
      <c r="C18" s="5" t="s">
        <v>32</v>
      </c>
      <c r="D18" s="5" t="s">
        <v>23</v>
      </c>
      <c r="E18" s="5">
        <v>30</v>
      </c>
      <c r="F18" s="6"/>
      <c r="G18" s="6"/>
      <c r="H18" s="6">
        <f t="shared" si="0"/>
        <v>0</v>
      </c>
      <c r="I18" s="7"/>
    </row>
    <row r="19" ht="34" customHeight="1" spans="1:9">
      <c r="A19" s="4">
        <v>17</v>
      </c>
      <c r="B19" s="5" t="s">
        <v>34</v>
      </c>
      <c r="C19" s="5" t="s">
        <v>33</v>
      </c>
      <c r="D19" s="5" t="s">
        <v>23</v>
      </c>
      <c r="E19" s="5">
        <v>20</v>
      </c>
      <c r="F19" s="6"/>
      <c r="G19" s="6"/>
      <c r="H19" s="6">
        <f t="shared" si="0"/>
        <v>0</v>
      </c>
      <c r="I19" s="7"/>
    </row>
    <row r="20" ht="34" customHeight="1" spans="1:9">
      <c r="A20" s="4">
        <v>18</v>
      </c>
      <c r="B20" s="5" t="s">
        <v>35</v>
      </c>
      <c r="C20" s="5" t="s">
        <v>36</v>
      </c>
      <c r="D20" s="5" t="s">
        <v>23</v>
      </c>
      <c r="E20" s="5">
        <v>30</v>
      </c>
      <c r="F20" s="6"/>
      <c r="G20" s="6"/>
      <c r="H20" s="6">
        <f t="shared" si="0"/>
        <v>0</v>
      </c>
      <c r="I20" s="7"/>
    </row>
    <row r="21" ht="34" customHeight="1" spans="1:9">
      <c r="A21" s="4">
        <v>19</v>
      </c>
      <c r="B21" s="5" t="s">
        <v>35</v>
      </c>
      <c r="C21" s="5" t="s">
        <v>33</v>
      </c>
      <c r="D21" s="5" t="s">
        <v>23</v>
      </c>
      <c r="E21" s="5">
        <v>30</v>
      </c>
      <c r="F21" s="6"/>
      <c r="G21" s="6"/>
      <c r="H21" s="6">
        <f t="shared" si="0"/>
        <v>0</v>
      </c>
      <c r="I21" s="7"/>
    </row>
    <row r="22" ht="34" customHeight="1" spans="1:9">
      <c r="A22" s="4">
        <v>20</v>
      </c>
      <c r="B22" s="5" t="s">
        <v>37</v>
      </c>
      <c r="C22" s="5" t="s">
        <v>32</v>
      </c>
      <c r="D22" s="5" t="s">
        <v>23</v>
      </c>
      <c r="E22" s="5">
        <v>30</v>
      </c>
      <c r="F22" s="6"/>
      <c r="G22" s="6"/>
      <c r="H22" s="6">
        <f t="shared" si="0"/>
        <v>0</v>
      </c>
      <c r="I22" s="7"/>
    </row>
    <row r="23" ht="34" customHeight="1" spans="1:9">
      <c r="A23" s="4">
        <v>21</v>
      </c>
      <c r="B23" s="5" t="s">
        <v>37</v>
      </c>
      <c r="C23" s="5" t="s">
        <v>33</v>
      </c>
      <c r="D23" s="5" t="s">
        <v>23</v>
      </c>
      <c r="E23" s="5">
        <v>10</v>
      </c>
      <c r="F23" s="6"/>
      <c r="G23" s="6"/>
      <c r="H23" s="6">
        <f t="shared" si="0"/>
        <v>0</v>
      </c>
      <c r="I23" s="7"/>
    </row>
    <row r="24" ht="34" customHeight="1" spans="1:9">
      <c r="A24" s="4">
        <v>22</v>
      </c>
      <c r="B24" s="5" t="s">
        <v>38</v>
      </c>
      <c r="C24" s="5" t="s">
        <v>32</v>
      </c>
      <c r="D24" s="5" t="s">
        <v>23</v>
      </c>
      <c r="E24" s="5">
        <v>30</v>
      </c>
      <c r="F24" s="6"/>
      <c r="G24" s="6"/>
      <c r="H24" s="6">
        <f t="shared" si="0"/>
        <v>0</v>
      </c>
      <c r="I24" s="7"/>
    </row>
    <row r="25" ht="34" customHeight="1" spans="1:9">
      <c r="A25" s="4">
        <v>23</v>
      </c>
      <c r="B25" s="5" t="s">
        <v>38</v>
      </c>
      <c r="C25" s="5" t="s">
        <v>33</v>
      </c>
      <c r="D25" s="5" t="s">
        <v>23</v>
      </c>
      <c r="E25" s="5">
        <v>20</v>
      </c>
      <c r="F25" s="6"/>
      <c r="G25" s="6"/>
      <c r="H25" s="6">
        <f t="shared" si="0"/>
        <v>0</v>
      </c>
      <c r="I25" s="7"/>
    </row>
    <row r="26" ht="34" customHeight="1" spans="1:9">
      <c r="A26" s="4">
        <v>24</v>
      </c>
      <c r="B26" s="5" t="s">
        <v>39</v>
      </c>
      <c r="C26" s="5" t="s">
        <v>40</v>
      </c>
      <c r="D26" s="5" t="s">
        <v>13</v>
      </c>
      <c r="E26" s="5">
        <v>200</v>
      </c>
      <c r="F26" s="6"/>
      <c r="G26" s="6"/>
      <c r="H26" s="6">
        <f t="shared" si="0"/>
        <v>0</v>
      </c>
      <c r="I26" s="7"/>
    </row>
    <row r="27" ht="34" customHeight="1" spans="1:9">
      <c r="A27" s="4">
        <v>25</v>
      </c>
      <c r="B27" s="5" t="s">
        <v>41</v>
      </c>
      <c r="C27" s="5" t="s">
        <v>42</v>
      </c>
      <c r="D27" s="5" t="s">
        <v>23</v>
      </c>
      <c r="E27" s="5">
        <v>50</v>
      </c>
      <c r="F27" s="6"/>
      <c r="G27" s="6"/>
      <c r="H27" s="6">
        <f t="shared" si="0"/>
        <v>0</v>
      </c>
      <c r="I27" s="7"/>
    </row>
    <row r="28" ht="34" customHeight="1" spans="1:9">
      <c r="A28" s="4">
        <v>26</v>
      </c>
      <c r="B28" s="5" t="s">
        <v>43</v>
      </c>
      <c r="C28" s="5" t="s">
        <v>44</v>
      </c>
      <c r="D28" s="5" t="s">
        <v>23</v>
      </c>
      <c r="E28" s="5">
        <v>250</v>
      </c>
      <c r="F28" s="6"/>
      <c r="G28" s="6"/>
      <c r="H28" s="6">
        <f t="shared" si="0"/>
        <v>0</v>
      </c>
      <c r="I28" s="7"/>
    </row>
    <row r="29" ht="34" customHeight="1" spans="1:9">
      <c r="A29" s="4">
        <v>27</v>
      </c>
      <c r="B29" s="5" t="s">
        <v>45</v>
      </c>
      <c r="C29" s="5" t="s">
        <v>46</v>
      </c>
      <c r="D29" s="5" t="s">
        <v>13</v>
      </c>
      <c r="E29" s="5">
        <v>100</v>
      </c>
      <c r="F29" s="6"/>
      <c r="G29" s="6"/>
      <c r="H29" s="6">
        <f t="shared" si="0"/>
        <v>0</v>
      </c>
      <c r="I29" s="7"/>
    </row>
    <row r="30" ht="34" customHeight="1" spans="1:9">
      <c r="A30" s="4">
        <v>28</v>
      </c>
      <c r="B30" s="5" t="s">
        <v>47</v>
      </c>
      <c r="C30" s="5" t="s">
        <v>48</v>
      </c>
      <c r="D30" s="5" t="s">
        <v>23</v>
      </c>
      <c r="E30" s="5">
        <v>6</v>
      </c>
      <c r="F30" s="6"/>
      <c r="G30" s="6"/>
      <c r="H30" s="6">
        <f t="shared" si="0"/>
        <v>0</v>
      </c>
      <c r="I30" s="7"/>
    </row>
    <row r="31" ht="34" customHeight="1" spans="1:9">
      <c r="A31" s="4">
        <v>29</v>
      </c>
      <c r="B31" s="5" t="s">
        <v>47</v>
      </c>
      <c r="C31" s="5" t="s">
        <v>49</v>
      </c>
      <c r="D31" s="5" t="s">
        <v>23</v>
      </c>
      <c r="E31" s="5">
        <v>14</v>
      </c>
      <c r="F31" s="6"/>
      <c r="G31" s="6"/>
      <c r="H31" s="6">
        <f t="shared" si="0"/>
        <v>0</v>
      </c>
      <c r="I31" s="7"/>
    </row>
    <row r="32" ht="34" customHeight="1" spans="1:9">
      <c r="A32" s="4">
        <v>30</v>
      </c>
      <c r="B32" s="5" t="s">
        <v>47</v>
      </c>
      <c r="C32" s="5" t="s">
        <v>50</v>
      </c>
      <c r="D32" s="5" t="s">
        <v>23</v>
      </c>
      <c r="E32" s="5">
        <v>8</v>
      </c>
      <c r="F32" s="6"/>
      <c r="G32" s="6"/>
      <c r="H32" s="6">
        <f t="shared" si="0"/>
        <v>0</v>
      </c>
      <c r="I32" s="7"/>
    </row>
    <row r="33" ht="34" customHeight="1" spans="1:9">
      <c r="A33" s="8" t="s">
        <v>51</v>
      </c>
      <c r="B33" s="6"/>
      <c r="C33" s="6"/>
      <c r="D33" s="6"/>
      <c r="E33" s="9">
        <f>SUM(H3:H32)</f>
        <v>0</v>
      </c>
      <c r="F33" s="10"/>
      <c r="G33" s="10"/>
      <c r="H33" s="10"/>
      <c r="I33" s="11"/>
    </row>
    <row r="34" ht="178" customHeight="1" spans="1:9">
      <c r="A34" s="12" t="s">
        <v>52</v>
      </c>
      <c r="B34" s="13"/>
      <c r="C34" s="13"/>
      <c r="D34" s="13"/>
      <c r="E34" s="13"/>
      <c r="F34" s="13"/>
      <c r="G34" s="13"/>
      <c r="H34" s="13"/>
      <c r="I34" s="13"/>
    </row>
    <row r="35" ht="85" customHeight="1" spans="1:9">
      <c r="A35" s="14" t="s">
        <v>53</v>
      </c>
      <c r="B35" s="14"/>
      <c r="C35" s="14"/>
      <c r="D35" s="14"/>
      <c r="E35" s="14"/>
      <c r="F35" s="14"/>
      <c r="G35" s="14"/>
      <c r="H35" s="14"/>
      <c r="I35" s="14"/>
    </row>
  </sheetData>
  <mergeCells count="6">
    <mergeCell ref="A1:I1"/>
    <mergeCell ref="A33:D33"/>
    <mergeCell ref="E33:I33"/>
    <mergeCell ref="A34:I34"/>
    <mergeCell ref="A35:I35"/>
    <mergeCell ref="I3:I3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dc:creator>
  <cp:lastModifiedBy>Master Chief</cp:lastModifiedBy>
  <dcterms:created xsi:type="dcterms:W3CDTF">2026-08-21T04:57:00Z</dcterms:created>
  <dcterms:modified xsi:type="dcterms:W3CDTF">2026-08-21T15:48:51Z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DF756208A47C4974BEE367A240CF23C9_11</vt:lpwstr>
  </property>
  <property fmtid="{D5CDD505-2E9C-101B-9397-08002B2CF9AE}" pid="3" name="KSOProductBuildVer">
    <vt:lpwstr>2052-12.1.0.28022</vt:lpwstr>
  </property>
  <property fmtid="{D5CDD505-2E9C-101B-9397-08002B2CF9AE}" pid="4" name="CalculationRule">
    <vt:i4>1</vt:i4>
  </property>
</Properties>
</file>