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P\Desktop\"/>
    </mc:Choice>
  </mc:AlternateContent>
  <bookViews>
    <workbookView windowWidth="23040" windowHeight="10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<sst xmlns="http://schemas.openxmlformats.org/spreadsheetml/2006/main" count="93" uniqueCount="69">
  <si>
    <t>几内亚高丽亚矿山股份有限公司厨具家电物资报价表/Tableau de devis pour l’achat des ustensiles de cuisine et appareils électroménagers de Société Minière Koria de Guinée SA</t>
  </si>
  <si>
    <t>序号
N</t>
  </si>
  <si>
    <t>物资名称
Nom</t>
  </si>
  <si>
    <t>规格型号
Spécification</t>
  </si>
  <si>
    <t>单位
Unité</t>
  </si>
  <si>
    <t>数量
Quantité</t>
  </si>
  <si>
    <t>品牌
marque</t>
  </si>
  <si>
    <t>不含增值税单价（GNF）
Unité de prix sans TVA</t>
  </si>
  <si>
    <t>不含增值税总价（GNF）
total price excluding VAT</t>
  </si>
  <si>
    <t>备注
Remarques</t>
  </si>
  <si>
    <t>1</t>
  </si>
  <si>
    <t>工程款双炒一柴油灶
Cuisinière professionnelle au diesel à deux foyers et un réchaud</t>
  </si>
  <si>
    <t>1800*900*800</t>
  </si>
  <si>
    <t>台
Pièce</t>
  </si>
  <si>
    <t>交货期30天
Délai de livraison : 30 jours</t>
  </si>
  <si>
    <t>电磁炉
Plaque à induction</t>
  </si>
  <si>
    <t>单灶商用3500W
Professionnelle à un foyer, 3500W</t>
  </si>
  <si>
    <t>工程款焊接双通拉门工作台
Table de travail en acier inoxydable soudée à deux portes coulissantes</t>
  </si>
  <si>
    <t>1800*800*800</t>
  </si>
  <si>
    <t>双不锈钢门消毒柜外壳钢
Armoire de désinfection en acier inoxydable à deux portes</t>
  </si>
  <si>
    <t>1000*450*1600</t>
  </si>
  <si>
    <t>不锈钢双眼沥水水池
Évier double en acier inoxydable avec égouttoir</t>
  </si>
  <si>
    <t>1800*8700*800</t>
  </si>
  <si>
    <t>不锈钢单眼水池
Évier simple en acier inoxydable</t>
  </si>
  <si>
    <t>700*700*800</t>
  </si>
  <si>
    <t>工程款商用全钢铜管四门双温冰箱
Réfrigérateur professionnel tout acier à quatre portes, double température, avec conduites en cuivre</t>
  </si>
  <si>
    <t>1200*700*1950</t>
  </si>
  <si>
    <t>不锈钢双层焊接工作台
Table de travail soudée en acier inoxydable à deux niveaux</t>
  </si>
  <si>
    <t>排烟系统
Système d’extraction des fumées</t>
  </si>
  <si>
    <t>长5.4m*宽1.1m
Longueur : 5.4m x largeur : 1.1m</t>
  </si>
  <si>
    <t>套
Ensemble</t>
  </si>
  <si>
    <t>蒸箱
Cuiseur vapeur</t>
  </si>
  <si>
    <t>900*800*1850</t>
  </si>
  <si>
    <t>冰柜
Congélateur</t>
  </si>
  <si>
    <t>500L</t>
  </si>
  <si>
    <t>和面机
Pétrin</t>
  </si>
  <si>
    <t>料桶容积15L
Capacité de la cuve : 15L</t>
  </si>
  <si>
    <t>压面机
Laminoir à pâte</t>
  </si>
  <si>
    <t>面皮宽度160
Largeur de la bande de pâte : 160</t>
  </si>
  <si>
    <t>电饼铛
Plaque de caisson électrique</t>
  </si>
  <si>
    <t>内径560，深度30
Diamètre intérieur : 560, profondeur : 30</t>
  </si>
  <si>
    <t>木面工作台
Table de travail avec plateau en bois</t>
  </si>
  <si>
    <t>1500*800*800</t>
  </si>
  <si>
    <t>碗柜
Armoire à vaisselle</t>
  </si>
  <si>
    <t>304不锈钢（1800*1160*500mm）
Acier inoxydable 304（1800*1160*500mm）</t>
  </si>
  <si>
    <t>货架
Rayonnage</t>
  </si>
  <si>
    <t>1500*500*1500</t>
  </si>
  <si>
    <t>副
Ensemble</t>
  </si>
  <si>
    <t>搅拌机
Hachoir à viande</t>
  </si>
  <si>
    <t>TK-22型绞肉机
Modèle TK-22</t>
  </si>
  <si>
    <t>锅
Wok</t>
  </si>
  <si>
    <t>40炒锅
n° 40</t>
  </si>
  <si>
    <t>个
Pièce</t>
  </si>
  <si>
    <t>电磁炉平底炒锅
Wok à fond plat pour plaque à induction</t>
  </si>
  <si>
    <t>35炒锅
n°35</t>
  </si>
  <si>
    <t>商用保温售饭台
Comptoir de service chauffant</t>
  </si>
  <si>
    <t>四格四盒（1500*660*800）
4 bacs et 4 compartiments（1500*660*800）</t>
  </si>
  <si>
    <t>盆
Bassine</t>
  </si>
  <si>
    <t>30盆
n°30</t>
  </si>
  <si>
    <t>40盆
n°40</t>
  </si>
  <si>
    <t>刨片机
Trancheuse</t>
  </si>
  <si>
    <t>32A型全自动豪华型+进口刀片铝镁合金（780*560*736mm）
Modèle 32A entièrement automatique de luxe, avec lames importées en alliage d’aluminium-magnésium（780*560*736mm）</t>
  </si>
  <si>
    <t>绞肉机
Hachoir à viande</t>
  </si>
  <si>
    <t>额定电压：220V 额定频率：50Hz额定功率：850W生产能力：150KG/H
Tension nominale ：220V fréquence nominale ：50Hz puissance nominale ：850W capacité de production ：150KG/H</t>
  </si>
  <si>
    <t>烤箱
Four</t>
  </si>
  <si>
    <r>
      <t>一层一盘（</t>
    </r>
    <r>
      <rPr>
        <sz val="10.5"/>
        <color theme="1"/>
        <rFont val="Times New Roman"/>
        <charset val="134"/>
      </rPr>
      <t>880*580*380</t>
    </r>
    <r>
      <rPr>
        <sz val="10.5"/>
        <color theme="1"/>
        <rFont val="宋体"/>
        <charset val="134"/>
      </rPr>
      <t>）</t>
    </r>
    <r>
      <rPr>
        <sz val="10.5"/>
        <color theme="1"/>
        <rFont val="Times New Roman"/>
        <charset val="134"/>
      </rPr>
      <t xml:space="preserve">
Un plat par couche(880*580*380)</t>
    </r>
  </si>
  <si>
    <r>
      <rPr>
        <sz val="12"/>
        <color theme="1"/>
        <rFont val="宋体"/>
        <charset val="134"/>
      </rPr>
      <t>合计</t>
    </r>
    <r>
      <rPr>
        <sz val="12"/>
        <color theme="1"/>
        <rFont val="Times New Roman"/>
        <charset val="134"/>
      </rPr>
      <t>Total</t>
    </r>
    <r>
      <rPr>
        <sz val="12"/>
        <color theme="1"/>
        <rFont val="宋体"/>
        <charset val="134"/>
      </rPr>
      <t>（</t>
    </r>
    <r>
      <rPr>
        <sz val="12"/>
        <color theme="1"/>
        <rFont val="Times New Roman"/>
        <charset val="134"/>
      </rPr>
      <t>GNF</t>
    </r>
    <r>
      <rPr>
        <sz val="12"/>
        <color theme="1"/>
        <rFont val="宋体"/>
        <charset val="134"/>
      </rPr>
      <t>）</t>
    </r>
  </si>
  <si>
    <r>
      <rPr>
        <sz val="11"/>
        <color rgb="FFFF0000"/>
        <rFont val="宋体"/>
        <charset val="134"/>
        <scheme val="minor"/>
      </rPr>
      <t>报价人姓名:                      联系电话：                         公司名称（盖章）：                                                                                        
Nom du demandeur :               Numéro de contact ：               Nom de l'entreprise (cachet)：        
报价人邮箱：
Email du soumissionnaire :</t>
    </r>
    <r>
      <rPr>
        <sz val="11"/>
        <color theme="1"/>
        <rFont val="宋体"/>
        <charset val="134"/>
        <scheme val="minor"/>
      </rPr>
      <t xml:space="preserve">
投标报价说明:
Les instructions pour les offres :
1.投标报价为固定总价。即在投标有效期和合同有效期内，该总价固定不变。
2.上述投标总价包含人工费，物资费，运费等供货中所产生的一切费用
1) Le prix de l'offre est fixe : ce montant reste constant pendant toute la durée de la période d'offres et de la durée du contrat.
2）Le montant total de l'appel d'offres mentionné ci-dessus inclut les frais de main-d'œuvre, les frais de matériaux, les frais de transport ainsi que tous les autres frais liés à la livraison.
</t>
    </r>
  </si>
  <si>
    <t>报价说明：提交报价只填品牌和单价，表格会自动算出每行金额和总金额。把盖好公章的文件连同电子表格，一起发送到邮箱 wzcg@spicld.com，另外一并附上 RCCM、NIF、TVA 资料。
Veuillez renseigner uniquement la marque et le prix unitaire lors de la soumission du devis. Le tableau calculera automatiquement les montants par ligne et le total général. Veuillez envoyer le document portant votre cachet officiel ainsi que le tableau Excel par courriel à l’adresse : wzcg@spicld.com. Vous devez également joindre les documents RCCM, NIF et TVA.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</si>
</sst>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font>
    <font>
      <sz val="12"/>
      <color theme="1"/>
      <name val="Times New Roman"/>
      <charset val="134"/>
    </font>
    <font>
      <b/>
      <sz val="10.5"/>
      <color rgb="FF000000"/>
      <name val="宋体"/>
      <charset val="134"/>
    </font>
    <font>
      <sz val="10.5"/>
      <color theme="1"/>
      <name val="Times New Roman"/>
      <charset val="134"/>
    </font>
    <font>
      <sz val="10.5"/>
      <color theme="1"/>
      <name val="宋体"/>
      <charset val="134"/>
    </font>
    <font>
      <sz val="9"/>
      <color theme="1"/>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6">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0" xfId="0" applyFont="1" applyFill="1" applyAlignment="1">
      <alignment horizontal="left" vertical="center" wrapText="1"/>
    </xf>
    <xf numFmtId="0" fontId="0" fillId="0" borderId="0" xfId="0" applyFill="1" applyAlignment="1">
      <alignment horizontal="left" vertical="center"/>
    </xf>
    <xf numFmtId="0" fontId="0" fillId="2"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topLeftCell="A25" workbookViewId="0">
      <selection activeCell="B28" sqref="B28:C28"/>
    </sheetView>
  </sheetViews>
  <sheetFormatPr defaultColWidth="8.88888888888889" defaultRowHeight="14.4"/>
  <cols>
    <col min="2" max="2" width="24" customWidth="1"/>
    <col min="3" max="3" width="21.1111111111111" customWidth="1"/>
    <col min="4" max="4" width="10.5555555555556" customWidth="1"/>
    <col min="5" max="5" width="12.1111111111111" customWidth="1"/>
    <col min="6" max="6" width="13.5555555555556" customWidth="1"/>
    <col min="7" max="7" width="18.3333333333333" customWidth="1"/>
    <col min="8" max="8" width="19.8888888888889" customWidth="1"/>
  </cols>
  <sheetData>
    <row r="1" ht="54" customHeight="1" spans="1:9">
      <c r="A1" s="1" t="s">
        <v>0</v>
      </c>
      <c r="B1" s="2"/>
      <c r="C1" s="2"/>
      <c r="D1" s="2"/>
      <c r="E1" s="2"/>
      <c r="F1" s="2"/>
      <c r="G1" s="2"/>
      <c r="H1" s="2"/>
      <c r="I1" s="2"/>
    </row>
    <row r="2" ht="46" customHeight="1" spans="1:9">
      <c r="A2" s="3" t="s">
        <v>1</v>
      </c>
      <c r="B2" s="3" t="s">
        <v>2</v>
      </c>
      <c r="C2" s="3" t="s">
        <v>3</v>
      </c>
      <c r="D2" s="3" t="s">
        <v>4</v>
      </c>
      <c r="E2" s="3" t="s">
        <v>5</v>
      </c>
      <c r="F2" s="3" t="s">
        <v>6</v>
      </c>
      <c r="G2" s="3" t="s">
        <v>7</v>
      </c>
      <c r="H2" s="3" t="s">
        <v>8</v>
      </c>
      <c r="I2" s="3" t="s">
        <v>9</v>
      </c>
    </row>
    <row r="3" ht="79" customHeight="1" spans="1:9">
      <c r="A3" s="4" t="s">
        <v>10</v>
      </c>
      <c r="B3" s="5" t="s">
        <v>11</v>
      </c>
      <c r="C3" s="6" t="s">
        <v>12</v>
      </c>
      <c r="D3" s="5" t="s">
        <v>13</v>
      </c>
      <c r="E3" s="6">
        <v>1</v>
      </c>
      <c r="F3" s="7"/>
      <c r="G3" s="7"/>
      <c r="H3" s="7">
        <f>E3*G3</f>
        <v>0</v>
      </c>
      <c r="I3" s="8" t="s">
        <v>14</v>
      </c>
    </row>
    <row r="4" ht="69" customHeight="1" spans="1:9">
      <c r="A4" s="4">
        <v>2</v>
      </c>
      <c r="B4" s="5" t="s">
        <v>15</v>
      </c>
      <c r="C4" s="5" t="s">
        <v>16</v>
      </c>
      <c r="D4" s="5" t="s">
        <v>13</v>
      </c>
      <c r="E4" s="6">
        <v>2</v>
      </c>
      <c r="F4" s="7"/>
      <c r="G4" s="7"/>
      <c r="H4" s="7">
        <f t="shared" ref="H4:H32" si="0">E4*G4</f>
        <v>0</v>
      </c>
      <c r="I4" s="8"/>
    </row>
    <row r="5" ht="69" customHeight="1" spans="1:9">
      <c r="A5" s="4">
        <v>3</v>
      </c>
      <c r="B5" s="5" t="s">
        <v>17</v>
      </c>
      <c r="C5" s="6" t="s">
        <v>18</v>
      </c>
      <c r="D5" s="5" t="s">
        <v>13</v>
      </c>
      <c r="E5" s="6">
        <v>2</v>
      </c>
      <c r="F5" s="7"/>
      <c r="G5" s="7"/>
      <c r="H5" s="7">
        <f t="shared" si="0"/>
        <v>0</v>
      </c>
      <c r="I5" s="8"/>
    </row>
    <row r="6" ht="69" customHeight="1" spans="1:9">
      <c r="A6" s="4">
        <v>4</v>
      </c>
      <c r="B6" s="5" t="s">
        <v>19</v>
      </c>
      <c r="C6" s="6" t="s">
        <v>20</v>
      </c>
      <c r="D6" s="5" t="s">
        <v>13</v>
      </c>
      <c r="E6" s="6">
        <v>3</v>
      </c>
      <c r="F6" s="7"/>
      <c r="G6" s="7"/>
      <c r="H6" s="7">
        <f t="shared" si="0"/>
        <v>0</v>
      </c>
      <c r="I6" s="8"/>
    </row>
    <row r="7" ht="69" customHeight="1" spans="1:9">
      <c r="A7" s="4">
        <v>5</v>
      </c>
      <c r="B7" s="5" t="s">
        <v>21</v>
      </c>
      <c r="C7" s="6" t="s">
        <v>22</v>
      </c>
      <c r="D7" s="5" t="s">
        <v>13</v>
      </c>
      <c r="E7" s="6">
        <v>1</v>
      </c>
      <c r="F7" s="7"/>
      <c r="G7" s="7"/>
      <c r="H7" s="7">
        <f t="shared" si="0"/>
        <v>0</v>
      </c>
      <c r="I7" s="8"/>
    </row>
    <row r="8" ht="69" customHeight="1" spans="1:9">
      <c r="A8" s="4">
        <v>6</v>
      </c>
      <c r="B8" s="5" t="s">
        <v>23</v>
      </c>
      <c r="C8" s="6" t="s">
        <v>24</v>
      </c>
      <c r="D8" s="5" t="s">
        <v>13</v>
      </c>
      <c r="E8" s="6">
        <v>4</v>
      </c>
      <c r="F8" s="7"/>
      <c r="G8" s="7"/>
      <c r="H8" s="7">
        <f t="shared" si="0"/>
        <v>0</v>
      </c>
      <c r="I8" s="8"/>
    </row>
    <row r="9" ht="69" customHeight="1" spans="1:9">
      <c r="A9" s="4">
        <v>7</v>
      </c>
      <c r="B9" s="5" t="s">
        <v>25</v>
      </c>
      <c r="C9" s="6" t="s">
        <v>26</v>
      </c>
      <c r="D9" s="5" t="s">
        <v>13</v>
      </c>
      <c r="E9" s="6">
        <v>1</v>
      </c>
      <c r="F9" s="7"/>
      <c r="G9" s="7"/>
      <c r="H9" s="7">
        <f t="shared" si="0"/>
        <v>0</v>
      </c>
      <c r="I9" s="8"/>
    </row>
    <row r="10" ht="68" customHeight="1" spans="1:9">
      <c r="A10" s="4">
        <v>8</v>
      </c>
      <c r="B10" s="5" t="s">
        <v>27</v>
      </c>
      <c r="C10" s="6" t="s">
        <v>18</v>
      </c>
      <c r="D10" s="5" t="s">
        <v>13</v>
      </c>
      <c r="E10" s="6">
        <v>1</v>
      </c>
      <c r="F10" s="7"/>
      <c r="G10" s="7"/>
      <c r="H10" s="7">
        <f t="shared" si="0"/>
        <v>0</v>
      </c>
      <c r="I10" s="8"/>
    </row>
    <row r="11" ht="69" customHeight="1" spans="1:9">
      <c r="A11" s="4">
        <v>9</v>
      </c>
      <c r="B11" s="5" t="s">
        <v>28</v>
      </c>
      <c r="C11" s="5" t="s">
        <v>29</v>
      </c>
      <c r="D11" s="5" t="s">
        <v>30</v>
      </c>
      <c r="E11" s="6">
        <v>1</v>
      </c>
      <c r="F11" s="7"/>
      <c r="G11" s="7"/>
      <c r="H11" s="7">
        <f t="shared" si="0"/>
        <v>0</v>
      </c>
      <c r="I11" s="8"/>
    </row>
    <row r="12" ht="45" customHeight="1" spans="1:9">
      <c r="A12" s="4">
        <v>10</v>
      </c>
      <c r="B12" s="5" t="s">
        <v>31</v>
      </c>
      <c r="C12" s="6" t="s">
        <v>32</v>
      </c>
      <c r="D12" s="5" t="s">
        <v>13</v>
      </c>
      <c r="E12" s="6">
        <v>1</v>
      </c>
      <c r="F12" s="7"/>
      <c r="G12" s="7"/>
      <c r="H12" s="7">
        <f t="shared" si="0"/>
        <v>0</v>
      </c>
      <c r="I12" s="8"/>
    </row>
    <row r="13" ht="45" customHeight="1" spans="1:9">
      <c r="A13" s="4">
        <v>11</v>
      </c>
      <c r="B13" s="5" t="s">
        <v>33</v>
      </c>
      <c r="C13" s="6" t="s">
        <v>34</v>
      </c>
      <c r="D13" s="5" t="s">
        <v>13</v>
      </c>
      <c r="E13" s="6">
        <v>2</v>
      </c>
      <c r="F13" s="7"/>
      <c r="G13" s="7"/>
      <c r="H13" s="7">
        <f t="shared" si="0"/>
        <v>0</v>
      </c>
      <c r="I13" s="8"/>
    </row>
    <row r="14" ht="45" customHeight="1" spans="1:9">
      <c r="A14" s="4">
        <v>12</v>
      </c>
      <c r="B14" s="5" t="s">
        <v>35</v>
      </c>
      <c r="C14" s="5" t="s">
        <v>36</v>
      </c>
      <c r="D14" s="5" t="s">
        <v>13</v>
      </c>
      <c r="E14" s="6">
        <v>1</v>
      </c>
      <c r="F14" s="7"/>
      <c r="G14" s="7"/>
      <c r="H14" s="7">
        <f t="shared" si="0"/>
        <v>0</v>
      </c>
      <c r="I14" s="8"/>
    </row>
    <row r="15" ht="45" customHeight="1" spans="1:9">
      <c r="A15" s="4">
        <v>13</v>
      </c>
      <c r="B15" s="5" t="s">
        <v>37</v>
      </c>
      <c r="C15" s="5" t="s">
        <v>38</v>
      </c>
      <c r="D15" s="5" t="s">
        <v>13</v>
      </c>
      <c r="E15" s="6">
        <v>1</v>
      </c>
      <c r="F15" s="7"/>
      <c r="G15" s="7"/>
      <c r="H15" s="7">
        <f t="shared" si="0"/>
        <v>0</v>
      </c>
      <c r="I15" s="8"/>
    </row>
    <row r="16" ht="45" customHeight="1" spans="1:9">
      <c r="A16" s="4">
        <v>14</v>
      </c>
      <c r="B16" s="5" t="s">
        <v>39</v>
      </c>
      <c r="C16" s="5" t="s">
        <v>40</v>
      </c>
      <c r="D16" s="5" t="s">
        <v>13</v>
      </c>
      <c r="E16" s="6">
        <v>1</v>
      </c>
      <c r="F16" s="7"/>
      <c r="G16" s="7"/>
      <c r="H16" s="7">
        <f t="shared" si="0"/>
        <v>0</v>
      </c>
      <c r="I16" s="8"/>
    </row>
    <row r="17" ht="45" customHeight="1" spans="1:9">
      <c r="A17" s="4">
        <v>15</v>
      </c>
      <c r="B17" s="5" t="s">
        <v>41</v>
      </c>
      <c r="C17" s="6" t="s">
        <v>42</v>
      </c>
      <c r="D17" s="5" t="s">
        <v>13</v>
      </c>
      <c r="E17" s="6">
        <v>1</v>
      </c>
      <c r="F17" s="7"/>
      <c r="G17" s="7"/>
      <c r="H17" s="7">
        <f t="shared" si="0"/>
        <v>0</v>
      </c>
      <c r="I17" s="8"/>
    </row>
    <row r="18" ht="45" customHeight="1" spans="1:9">
      <c r="A18" s="4">
        <v>16</v>
      </c>
      <c r="B18" s="5" t="s">
        <v>43</v>
      </c>
      <c r="C18" s="6" t="s">
        <v>44</v>
      </c>
      <c r="D18" s="5" t="s">
        <v>13</v>
      </c>
      <c r="E18" s="6">
        <v>2</v>
      </c>
      <c r="F18" s="7"/>
      <c r="G18" s="7"/>
      <c r="H18" s="7">
        <f t="shared" si="0"/>
        <v>0</v>
      </c>
      <c r="I18" s="8"/>
    </row>
    <row r="19" ht="45" customHeight="1" spans="1:9">
      <c r="A19" s="4">
        <v>17</v>
      </c>
      <c r="B19" s="5" t="s">
        <v>45</v>
      </c>
      <c r="C19" s="6" t="s">
        <v>46</v>
      </c>
      <c r="D19" s="5" t="s">
        <v>47</v>
      </c>
      <c r="E19" s="6">
        <v>2</v>
      </c>
      <c r="F19" s="7"/>
      <c r="G19" s="7"/>
      <c r="H19" s="7">
        <f t="shared" si="0"/>
        <v>0</v>
      </c>
      <c r="I19" s="8"/>
    </row>
    <row r="20" ht="45" customHeight="1" spans="1:9">
      <c r="A20" s="4">
        <v>18</v>
      </c>
      <c r="B20" s="5" t="s">
        <v>48</v>
      </c>
      <c r="C20" s="6" t="s">
        <v>49</v>
      </c>
      <c r="D20" s="5" t="s">
        <v>13</v>
      </c>
      <c r="E20" s="6">
        <v>1</v>
      </c>
      <c r="F20" s="7"/>
      <c r="G20" s="7"/>
      <c r="H20" s="7">
        <f t="shared" si="0"/>
        <v>0</v>
      </c>
      <c r="I20" s="8"/>
    </row>
    <row r="21" ht="45" customHeight="1" spans="1:9">
      <c r="A21" s="4">
        <v>19</v>
      </c>
      <c r="B21" s="5" t="s">
        <v>50</v>
      </c>
      <c r="C21" s="6" t="s">
        <v>51</v>
      </c>
      <c r="D21" s="5" t="s">
        <v>52</v>
      </c>
      <c r="E21" s="6">
        <v>4</v>
      </c>
      <c r="F21" s="7"/>
      <c r="G21" s="7"/>
      <c r="H21" s="7">
        <f t="shared" si="0"/>
        <v>0</v>
      </c>
      <c r="I21" s="8"/>
    </row>
    <row r="22" ht="45" customHeight="1" spans="1:9">
      <c r="A22" s="4">
        <v>20</v>
      </c>
      <c r="B22" s="5" t="s">
        <v>53</v>
      </c>
      <c r="C22" s="6" t="s">
        <v>54</v>
      </c>
      <c r="D22" s="5" t="s">
        <v>52</v>
      </c>
      <c r="E22" s="6">
        <v>2</v>
      </c>
      <c r="F22" s="7"/>
      <c r="G22" s="7"/>
      <c r="H22" s="7">
        <f t="shared" si="0"/>
        <v>0</v>
      </c>
      <c r="I22" s="8"/>
    </row>
    <row r="23" ht="45" customHeight="1" spans="1:9">
      <c r="A23" s="4">
        <v>21</v>
      </c>
      <c r="B23" s="5" t="s">
        <v>55</v>
      </c>
      <c r="C23" s="5" t="s">
        <v>56</v>
      </c>
      <c r="D23" s="5" t="s">
        <v>52</v>
      </c>
      <c r="E23" s="6">
        <v>1</v>
      </c>
      <c r="F23" s="7"/>
      <c r="G23" s="7"/>
      <c r="H23" s="7">
        <f t="shared" si="0"/>
        <v>0</v>
      </c>
      <c r="I23" s="8"/>
    </row>
    <row r="24" ht="45" customHeight="1" spans="1:9">
      <c r="A24" s="4">
        <v>22</v>
      </c>
      <c r="B24" s="5" t="s">
        <v>57</v>
      </c>
      <c r="C24" s="6" t="s">
        <v>58</v>
      </c>
      <c r="D24" s="5" t="s">
        <v>52</v>
      </c>
      <c r="E24" s="6">
        <v>10</v>
      </c>
      <c r="F24" s="7"/>
      <c r="G24" s="7"/>
      <c r="H24" s="7">
        <f t="shared" si="0"/>
        <v>0</v>
      </c>
      <c r="I24" s="8"/>
    </row>
    <row r="25" ht="45" customHeight="1" spans="1:9">
      <c r="A25" s="4">
        <v>23</v>
      </c>
      <c r="B25" s="5" t="s">
        <v>57</v>
      </c>
      <c r="C25" s="6" t="s">
        <v>59</v>
      </c>
      <c r="D25" s="5" t="s">
        <v>52</v>
      </c>
      <c r="E25" s="6">
        <v>10</v>
      </c>
      <c r="F25" s="7"/>
      <c r="G25" s="7"/>
      <c r="H25" s="7">
        <f t="shared" si="0"/>
        <v>0</v>
      </c>
      <c r="I25" s="8"/>
    </row>
    <row r="26" ht="45" customHeight="1" spans="1:9">
      <c r="A26" s="4">
        <v>24</v>
      </c>
      <c r="B26" s="5" t="s">
        <v>60</v>
      </c>
      <c r="C26" s="6" t="s">
        <v>61</v>
      </c>
      <c r="D26" s="5" t="s">
        <v>13</v>
      </c>
      <c r="E26" s="6">
        <v>1</v>
      </c>
      <c r="F26" s="7"/>
      <c r="G26" s="7"/>
      <c r="H26" s="7">
        <f t="shared" si="0"/>
        <v>0</v>
      </c>
      <c r="I26" s="8"/>
    </row>
    <row r="27" ht="45" customHeight="1" spans="1:9">
      <c r="A27" s="4">
        <v>25</v>
      </c>
      <c r="B27" s="5" t="s">
        <v>62</v>
      </c>
      <c r="C27" s="5" t="s">
        <v>63</v>
      </c>
      <c r="D27" s="5" t="s">
        <v>13</v>
      </c>
      <c r="E27" s="6">
        <v>1</v>
      </c>
      <c r="F27" s="7"/>
      <c r="G27" s="7"/>
      <c r="H27" s="7">
        <f t="shared" si="0"/>
        <v>0</v>
      </c>
      <c r="I27" s="8"/>
    </row>
    <row r="28" ht="68" customHeight="1" spans="1:9">
      <c r="A28" s="4">
        <v>26</v>
      </c>
      <c r="B28" s="5" t="s">
        <v>64</v>
      </c>
      <c r="C28" s="5" t="s">
        <v>65</v>
      </c>
      <c r="D28" s="5" t="s">
        <v>13</v>
      </c>
      <c r="E28" s="6">
        <v>1</v>
      </c>
      <c r="F28" s="7"/>
      <c r="G28" s="7"/>
      <c r="H28" s="7">
        <f t="shared" si="0"/>
        <v>0</v>
      </c>
      <c r="I28" s="8"/>
    </row>
    <row r="29" ht="34" customHeight="1" spans="1:9">
      <c r="A29" s="9" t="s">
        <v>66</v>
      </c>
      <c r="B29" s="7"/>
      <c r="C29" s="7"/>
      <c r="D29" s="7"/>
      <c r="E29" s="10">
        <f>SUM(H3:H28)</f>
        <v>0</v>
      </c>
      <c r="F29" s="11"/>
      <c r="G29" s="11"/>
      <c r="H29" s="11"/>
      <c r="I29" s="12"/>
    </row>
    <row r="30" ht="178" customHeight="1" spans="1:9">
      <c r="A30" s="13" t="s">
        <v>67</v>
      </c>
      <c r="B30" s="14"/>
      <c r="C30" s="14"/>
      <c r="D30" s="14"/>
      <c r="E30" s="14"/>
      <c r="F30" s="14"/>
      <c r="G30" s="14"/>
      <c r="H30" s="14"/>
      <c r="I30" s="14"/>
    </row>
    <row r="31" ht="85" customHeight="1" spans="1:9">
      <c r="A31" s="15" t="s">
        <v>68</v>
      </c>
      <c r="B31" s="15"/>
      <c r="C31" s="15"/>
      <c r="D31" s="15"/>
      <c r="E31" s="15"/>
      <c r="F31" s="15"/>
      <c r="G31" s="15"/>
      <c r="H31" s="15"/>
      <c r="I31" s="15"/>
    </row>
  </sheetData>
  <mergeCells count="6">
    <mergeCell ref="A1:I1"/>
    <mergeCell ref="A29:D29"/>
    <mergeCell ref="E29:I29"/>
    <mergeCell ref="A30:I30"/>
    <mergeCell ref="A31:I31"/>
    <mergeCell ref="I3:I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dc:creator>
  <cp:lastModifiedBy>Mr 鹏</cp:lastModifiedBy>
  <dcterms:created xsi:type="dcterms:W3CDTF">2026-08-21T04:57:00Z</dcterms:created>
  <dcterms:modified xsi:type="dcterms:W3CDTF">2026-08-21T14:31:34Z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6F78BD9D707748F0877744BFBA2A42B6_13</vt:lpwstr>
  </property>
  <property fmtid="{D5CDD505-2E9C-101B-9397-08002B2CF9AE}" pid="3" name="KSOProductBuildVer">
    <vt:lpwstr>2052-12.1.0.28022</vt:lpwstr>
  </property>
  <property fmtid="{D5CDD505-2E9C-101B-9397-08002B2CF9AE}" pid="4" name="CalculationRule">
    <vt:i4>1</vt:i4>
  </property>
</Properties>
</file>