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60" windowHeight="10420"/>
  </bookViews>
  <sheets>
    <sheet name="项目1报价单" sheetId="2" r:id="rId1"/>
  </sheets>
  <externalReferences>
    <externalReference r:id="rId2"/>
  </externalReferences>
  <definedNames>
    <definedName name="________________________qgt1">[1]备件目录!#REF!</definedName>
    <definedName name="_______________________qgt1">[1]备件目录!#REF!</definedName>
    <definedName name="______________________qgt1">[1]备件目录!#REF!</definedName>
    <definedName name="_____________________qgt1">[1]备件目录!#REF!</definedName>
    <definedName name="____________________qgt1">[1]备件目录!#REF!</definedName>
    <definedName name="_____________qgt1">[1]备件目录!#REF!</definedName>
    <definedName name="_xlnm.Print_Titles" localSheetId="0">项目1报价单!$1:$4</definedName>
    <definedName name="存货档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<sst xmlns="http://schemas.openxmlformats.org/spreadsheetml/2006/main" count="226" uniqueCount="148">
  <si>
    <t>中国铝业几内亚港口有限公司报价单</t>
  </si>
  <si>
    <t>Formulaire de devis de CHALCO GUINEA PORT S.A.</t>
  </si>
  <si>
    <r>
      <rPr>
        <b/>
        <sz val="12"/>
        <color rgb="FF000000"/>
        <rFont val="仿宋_GB2312"/>
        <charset val="134"/>
      </rPr>
      <t>序号</t>
    </r>
  </si>
  <si>
    <r>
      <rPr>
        <b/>
        <sz val="12"/>
        <color rgb="FF000000"/>
        <rFont val="仿宋_GB2312"/>
        <charset val="134"/>
      </rPr>
      <t>计划编号</t>
    </r>
  </si>
  <si>
    <r>
      <rPr>
        <b/>
        <sz val="12"/>
        <color rgb="FF000000"/>
        <rFont val="仿宋_GB2312"/>
        <charset val="134"/>
      </rPr>
      <t>存货编码</t>
    </r>
  </si>
  <si>
    <r>
      <rPr>
        <b/>
        <sz val="12"/>
        <color rgb="FF000000"/>
        <rFont val="仿宋_GB2312"/>
        <charset val="134"/>
      </rPr>
      <t>物料名称</t>
    </r>
    <r>
      <rPr>
        <b/>
        <sz val="12"/>
        <color rgb="FF000000"/>
        <rFont val="Times New Roman"/>
        <charset val="134"/>
      </rPr>
      <t xml:space="preserve">           </t>
    </r>
  </si>
  <si>
    <r>
      <rPr>
        <b/>
        <sz val="12"/>
        <color rgb="FF000000"/>
        <rFont val="仿宋_GB2312"/>
        <charset val="134"/>
      </rPr>
      <t>物料名称（英文或法文）</t>
    </r>
  </si>
  <si>
    <r>
      <rPr>
        <b/>
        <sz val="12"/>
        <color rgb="FF000000"/>
        <rFont val="仿宋_GB2312"/>
        <charset val="134"/>
      </rPr>
      <t>规格型号</t>
    </r>
  </si>
  <si>
    <r>
      <rPr>
        <b/>
        <sz val="12"/>
        <color rgb="FF000000"/>
        <rFont val="仿宋_GB2312"/>
        <charset val="134"/>
      </rPr>
      <t>单位</t>
    </r>
    <r>
      <rPr>
        <b/>
        <sz val="12"/>
        <color rgb="FF000000"/>
        <rFont val="Times New Roman"/>
        <charset val="134"/>
      </rPr>
      <t xml:space="preserve">  </t>
    </r>
  </si>
  <si>
    <r>
      <rPr>
        <b/>
        <sz val="12"/>
        <color rgb="FF000000"/>
        <rFont val="仿宋_GB2312"/>
        <charset val="134"/>
      </rPr>
      <t>数量</t>
    </r>
  </si>
  <si>
    <r>
      <rPr>
        <b/>
        <sz val="12"/>
        <color rgb="FF000000"/>
        <rFont val="仿宋_GB2312"/>
        <charset val="134"/>
      </rPr>
      <t>不含税单价</t>
    </r>
  </si>
  <si>
    <r>
      <rPr>
        <b/>
        <sz val="12"/>
        <color rgb="FF000000"/>
        <rFont val="仿宋_GB2312"/>
        <charset val="134"/>
      </rPr>
      <t>总价</t>
    </r>
  </si>
  <si>
    <r>
      <rPr>
        <b/>
        <sz val="12"/>
        <color rgb="FF000000"/>
        <rFont val="仿宋_GB2312"/>
        <charset val="134"/>
      </rPr>
      <t>税金</t>
    </r>
  </si>
  <si>
    <r>
      <rPr>
        <b/>
        <sz val="12"/>
        <color rgb="FF000000"/>
        <rFont val="仿宋_GB2312"/>
        <charset val="134"/>
      </rPr>
      <t>到货时间</t>
    </r>
    <r>
      <rPr>
        <b/>
        <sz val="12"/>
        <color rgb="FF000000"/>
        <rFont val="Times New Roman"/>
        <charset val="134"/>
      </rPr>
      <t xml:space="preserve"> </t>
    </r>
  </si>
  <si>
    <r>
      <rPr>
        <b/>
        <sz val="12"/>
        <color rgb="FF000000"/>
        <rFont val="仿宋_GB2312"/>
        <charset val="134"/>
      </rPr>
      <t>备注品牌</t>
    </r>
  </si>
  <si>
    <t>NO</t>
  </si>
  <si>
    <t>Numéro de plan</t>
  </si>
  <si>
    <t>Code d'inventaire</t>
  </si>
  <si>
    <t xml:space="preserve"> Nom du matériel</t>
  </si>
  <si>
    <t>Designation(anglais ou français)</t>
  </si>
  <si>
    <t>Spécification</t>
  </si>
  <si>
    <t>anglais ou français</t>
  </si>
  <si>
    <t>Unité</t>
  </si>
  <si>
    <t>Quantité</t>
  </si>
  <si>
    <t>Prix unitaire hors taxes (GNF)</t>
  </si>
  <si>
    <r>
      <rPr>
        <b/>
        <sz val="12"/>
        <color rgb="FF000000"/>
        <rFont val="Times New Roman"/>
        <charset val="134"/>
      </rPr>
      <t>Prix total</t>
    </r>
    <r>
      <rPr>
        <b/>
        <sz val="12"/>
        <color rgb="FF000000"/>
        <rFont val="仿宋_GB2312"/>
        <charset val="134"/>
      </rPr>
      <t>（</t>
    </r>
    <r>
      <rPr>
        <b/>
        <sz val="12"/>
        <color rgb="FF000000"/>
        <rFont val="Times New Roman"/>
        <charset val="134"/>
      </rPr>
      <t>GNF</t>
    </r>
    <r>
      <rPr>
        <b/>
        <sz val="12"/>
        <color rgb="FF000000"/>
        <rFont val="仿宋_GB2312"/>
        <charset val="134"/>
      </rPr>
      <t>）</t>
    </r>
  </si>
  <si>
    <t>Montant de la taxe</t>
  </si>
  <si>
    <t>Date de livraison</t>
  </si>
  <si>
    <t>note de remarque</t>
  </si>
  <si>
    <t>BJG260625042</t>
  </si>
  <si>
    <t>车座防尘套</t>
  </si>
  <si>
    <t>Housse de protection pour siège de véhicule</t>
  </si>
  <si>
    <t>皮卡通用（主驾、副驾（单座）、后排）</t>
  </si>
  <si>
    <t>Universel pour pick-up (siège conducteur, siège passager avant (siège individuel), banquette arrière)</t>
  </si>
  <si>
    <t>套/jeu</t>
  </si>
  <si>
    <t>带壶清洗枪</t>
  </si>
  <si>
    <t>Pistolet de nettoyage avec réservoir</t>
  </si>
  <si>
    <t>500ml</t>
  </si>
  <si>
    <t>个/pièce</t>
  </si>
  <si>
    <t>大号竹扫把</t>
  </si>
  <si>
    <t>Grand balai en bambou</t>
  </si>
  <si>
    <t>把/pièce</t>
  </si>
  <si>
    <t>镶嵌式防盗门（含门框）</t>
  </si>
  <si>
    <t>Porte blindée encastrée (avec cadre de porte)</t>
  </si>
  <si>
    <t xml:space="preserve">门尺寸：2000mm×890mm×64mm  </t>
  </si>
  <si>
    <r>
      <rPr>
        <sz val="11"/>
        <color theme="1"/>
        <rFont val="宋体-简"/>
        <charset val="134"/>
      </rPr>
      <t>Dimension：</t>
    </r>
    <r>
      <rPr>
        <sz val="11"/>
        <color theme="1"/>
        <rFont val="Times New Roman"/>
        <charset val="134"/>
      </rPr>
      <t xml:space="preserve">2000mm×890mm×64mm  </t>
    </r>
  </si>
  <si>
    <t>套/ensemble</t>
  </si>
  <si>
    <t>挂锁 70</t>
  </si>
  <si>
    <t>Cadenas 70 mm</t>
  </si>
  <si>
    <t>70mm</t>
  </si>
  <si>
    <t>铁丝 12#</t>
  </si>
  <si>
    <t>Fil de fer n° 12</t>
  </si>
  <si>
    <t>12#（直径2.8mm)</t>
  </si>
  <si>
    <t>N° 12 (diamètre 2,8 mm)</t>
  </si>
  <si>
    <t>KG/kg</t>
  </si>
  <si>
    <t>自动喷漆 白</t>
  </si>
  <si>
    <t>Peinture en aérosol blanche</t>
  </si>
  <si>
    <t>白色</t>
  </si>
  <si>
    <t>Blanc</t>
  </si>
  <si>
    <t>罐/bombe</t>
  </si>
  <si>
    <t>自动喷漆 红</t>
  </si>
  <si>
    <t>Peinture en aérosol rouge</t>
  </si>
  <si>
    <t>红色</t>
  </si>
  <si>
    <t>Rouge</t>
  </si>
  <si>
    <t>自喷漆</t>
  </si>
  <si>
    <t>Peinture en aérosol</t>
  </si>
  <si>
    <t>228# 东风桔红</t>
  </si>
  <si>
    <t>N° 228 Orange Dongfeng</t>
  </si>
  <si>
    <t>39# 黑色</t>
  </si>
  <si>
    <t>N° 39 Noir</t>
  </si>
  <si>
    <t>25# 中黄色</t>
  </si>
  <si>
    <t>白色油漆</t>
  </si>
  <si>
    <t>Peinture blanche</t>
  </si>
  <si>
    <t>白色5kg/pcs</t>
  </si>
  <si>
    <t>Blanc, 5 kg/pièce</t>
  </si>
  <si>
    <t>桶/seau</t>
  </si>
  <si>
    <t>铁红油漆</t>
  </si>
  <si>
    <t>Peinture rouge oxyde</t>
  </si>
  <si>
    <t>铁红5kg/pcs</t>
  </si>
  <si>
    <t>Rouge oxyde, 5 kg/pièce</t>
  </si>
  <si>
    <t>桔红油漆</t>
  </si>
  <si>
    <t>Peinture orange</t>
  </si>
  <si>
    <t>桔红5kg/桶</t>
  </si>
  <si>
    <t>Orange, 5 kg/seau</t>
  </si>
  <si>
    <t>铁皮</t>
  </si>
  <si>
    <t>Tôle d'acier</t>
  </si>
  <si>
    <t>厚1mm（1m*2m）</t>
  </si>
  <si>
    <t>Épaisseur 1 mm (1 m × 2 m)</t>
  </si>
  <si>
    <t>张/feuille</t>
  </si>
  <si>
    <t>厚0.5mm（1m*2m）</t>
  </si>
  <si>
    <t>Épaisseur 0,5 mm (1 m × 2 m)</t>
  </si>
  <si>
    <t>石笔</t>
  </si>
  <si>
    <t>Craie de stéatite</t>
  </si>
  <si>
    <t>普通</t>
  </si>
  <si>
    <t>Ordinaire</t>
  </si>
  <si>
    <t>盒/boîte</t>
  </si>
  <si>
    <t>铝合金人字梯 3000</t>
  </si>
  <si>
    <t>Échelle pliante en aluminium 3 000 mm</t>
  </si>
  <si>
    <t>3m</t>
  </si>
  <si>
    <t>铝合金伸缩梯 6000</t>
  </si>
  <si>
    <t>Échelle télescopique en aluminium 6 000 mm</t>
  </si>
  <si>
    <t>6m</t>
  </si>
  <si>
    <t>热镀锌花纹钢板</t>
  </si>
  <si>
    <t>Tôle larmée galvanisée à chaud</t>
  </si>
  <si>
    <t>厚3.5mm 1500mm×3000mm扁豆花苞型</t>
  </si>
  <si>
    <t>Épaisseur 3,5 mm, 1 500 mm × 3 000 mm, motif tôle larmée (grain en lentille)</t>
  </si>
  <si>
    <t>张/plaque</t>
  </si>
  <si>
    <t>厚1.5mm 1250mm×3000mm扁豆花苞型</t>
  </si>
  <si>
    <t>Épaisseur 1,5 mm, 1 250 mm × 3 000 mm, motif tôle larmée (grain en lentille)</t>
  </si>
  <si>
    <t>铅酸蓄电池（UPS）</t>
  </si>
  <si>
    <t>Batterie au plomb-acide (UPS)</t>
  </si>
  <si>
    <t>HR 1234W F2 阀控式密封铅酸蓄电池</t>
  </si>
  <si>
    <t>Batterie au plomb-acide étanche à régulation par soupape (VRLA), modèle HR 1234W F2</t>
  </si>
  <si>
    <t>块/pièce</t>
  </si>
  <si>
    <t>敲击紫铜棒 40x400mm</t>
  </si>
  <si>
    <t>Barre de frappe en cuivre rouge 40 × 400 mm</t>
  </si>
  <si>
    <t>40x400mm</t>
  </si>
  <si>
    <t>根/barre</t>
  </si>
  <si>
    <t>敲击紫铜棒 50x400mm</t>
  </si>
  <si>
    <t>Barre de frappe en cuivre rouge 50 × 400 mm</t>
  </si>
  <si>
    <t>50x400mm</t>
  </si>
  <si>
    <t>塑膜机</t>
  </si>
  <si>
    <t>Plastifieuse</t>
  </si>
  <si>
    <t>A3/A4通用塑封机塑封膜</t>
  </si>
  <si>
    <t>Pochettes de plastification pour plastifieuse A3/A4</t>
  </si>
  <si>
    <t>台/unité</t>
  </si>
  <si>
    <t>强磁批头</t>
  </si>
  <si>
    <t>Embout de vissage magnétique puissant</t>
  </si>
  <si>
    <t>6*65mm</t>
  </si>
  <si>
    <t>件/pièce</t>
  </si>
  <si>
    <t>7*65mm</t>
  </si>
  <si>
    <t>8*65mm</t>
  </si>
  <si>
    <t>9*65mm</t>
  </si>
  <si>
    <t>10*65mm</t>
  </si>
  <si>
    <t>世达钻头套装</t>
  </si>
  <si>
    <t>Jeu de forets SATA</t>
  </si>
  <si>
    <t>世达（SATA）52819 高硬度耐磨不锈钢打孔钻头</t>
  </si>
  <si>
    <t>Foret à métaux en acier inoxydable haute dureté et haute résistance à l'usure SATA 52819</t>
  </si>
  <si>
    <t>M12内六方扳手</t>
  </si>
  <si>
    <t>Clé mâle six pans M12</t>
  </si>
  <si>
    <t>12mm 世达81118</t>
  </si>
  <si>
    <t>12 mm, SATA 81118</t>
  </si>
  <si>
    <r>
      <rPr>
        <sz val="12"/>
        <color rgb="FF000000"/>
        <rFont val="仿宋_GB2312"/>
        <charset val="134"/>
      </rPr>
      <t>合计（</t>
    </r>
    <r>
      <rPr>
        <sz val="12"/>
        <color rgb="FF000000"/>
        <rFont val="Times New Roman"/>
        <charset val="134"/>
      </rPr>
      <t>GNF</t>
    </r>
    <r>
      <rPr>
        <sz val="12"/>
        <color rgb="FF000000"/>
        <rFont val="仿宋_GB2312"/>
        <charset val="134"/>
      </rPr>
      <t>）</t>
    </r>
  </si>
  <si>
    <r>
      <rPr>
        <sz val="12"/>
        <color rgb="FF000000"/>
        <rFont val="Times New Roman"/>
        <charset val="134"/>
      </rPr>
      <t>HT</t>
    </r>
    <r>
      <rPr>
        <sz val="12"/>
        <color rgb="FF000000"/>
        <rFont val="仿宋_GB2312"/>
        <charset val="134"/>
      </rPr>
      <t>（不含税）</t>
    </r>
  </si>
  <si>
    <r>
      <rPr>
        <sz val="12"/>
        <color rgb="FF000000"/>
        <rFont val="仿宋_GB2312"/>
        <charset val="134"/>
      </rPr>
      <t>报价单位</t>
    </r>
    <r>
      <rPr>
        <sz val="12"/>
        <color rgb="FF000000"/>
        <rFont val="Times New Roman"/>
        <charset val="134"/>
      </rPr>
      <t xml:space="preserve">                                   
Entreprise de cotation</t>
    </r>
    <r>
      <rPr>
        <sz val="12"/>
        <color rgb="FF000000"/>
        <rFont val="仿宋_GB2312"/>
        <charset val="134"/>
      </rPr>
      <t>（盖章</t>
    </r>
    <r>
      <rPr>
        <sz val="12"/>
        <color rgb="FF000000"/>
        <rFont val="Times New Roman"/>
        <charset val="134"/>
      </rPr>
      <t>cachet</t>
    </r>
    <r>
      <rPr>
        <sz val="12"/>
        <color rgb="FF000000"/>
        <rFont val="仿宋_GB2312"/>
        <charset val="134"/>
      </rPr>
      <t>）：</t>
    </r>
  </si>
  <si>
    <r>
      <rPr>
        <sz val="12"/>
        <color rgb="FF000000"/>
        <rFont val="仿宋_GB2312"/>
        <charset val="134"/>
      </rPr>
      <t>报价联系人</t>
    </r>
    <r>
      <rPr>
        <sz val="12"/>
        <color rgb="FF000000"/>
        <rFont val="Times New Roman"/>
        <charset val="134"/>
      </rPr>
      <t xml:space="preserve">                          
Contact pour le devis :</t>
    </r>
  </si>
  <si>
    <r>
      <rPr>
        <sz val="12"/>
        <color rgb="FF000000"/>
        <rFont val="仿宋_GB2312"/>
        <charset val="134"/>
      </rPr>
      <t>联系人电话</t>
    </r>
    <r>
      <rPr>
        <sz val="12"/>
        <color rgb="FF000000"/>
        <rFont val="Times New Roman"/>
        <charset val="134"/>
      </rPr>
      <t xml:space="preserve">                                                   Numéro de téléphone de contact :</t>
    </r>
  </si>
  <si>
    <r>
      <rPr>
        <sz val="12"/>
        <color rgb="FF000000"/>
        <rFont val="仿宋_GB2312"/>
        <charset val="134"/>
      </rPr>
      <t>报价时间</t>
    </r>
    <r>
      <rPr>
        <sz val="12"/>
        <color rgb="FF000000"/>
        <rFont val="Times New Roman"/>
        <charset val="134"/>
      </rPr>
      <t xml:space="preserve">       
Date du devis :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</si>
</sst>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#,##0_ "/>
  </numFmts>
  <fonts count="38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6"/>
      <color rgb="FF000000"/>
      <name val="仿宋_GB2312"/>
      <charset val="134"/>
    </font>
    <font>
      <b/>
      <sz val="12"/>
      <color rgb="FF000000"/>
      <name val="Times New Roman"/>
      <charset val="134"/>
    </font>
    <font>
      <b/>
      <sz val="16"/>
      <color rgb="FF000000"/>
      <name val="Times New Roman"/>
      <charset val="134"/>
    </font>
    <font>
      <sz val="11"/>
      <color rgb="FF000000"/>
      <name val="Times New Roman"/>
      <charset val="134"/>
    </font>
    <font>
      <sz val="11"/>
      <name val="Times New Roman"/>
      <charset val="134"/>
    </font>
    <font>
      <sz val="11"/>
      <color theme="1"/>
      <name val="宋体"/>
      <charset val="134"/>
    </font>
    <font>
      <sz val="12"/>
      <color rgb="FF000000"/>
      <name val="Times New Roman"/>
      <charset val="134"/>
    </font>
    <font>
      <sz val="11"/>
      <name val="Times New Roman"/>
      <charset val="134"/>
    </font>
    <font>
      <sz val="11"/>
      <color rgb="FF000000"/>
      <name val="Times New Roman"/>
      <charset val="134"/>
    </font>
    <font>
      <sz val="10"/>
      <color rgb="FF000000"/>
      <name val="Times New Roman"/>
      <charset val="134"/>
    </font>
    <font>
      <sz val="12"/>
      <color theme="1"/>
      <name val="Times New Roman"/>
      <charset val="134"/>
    </font>
    <font>
      <sz val="11"/>
      <color rgb="FF000000"/>
      <name val="宋体"/>
      <charset val="134"/>
    </font>
    <font>
      <sz val="11"/>
      <color theme="1"/>
      <name val="宋体-简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2"/>
      <color rgb="FF000000"/>
      <name val="仿宋_GB2312"/>
      <charset val="134"/>
    </font>
    <font>
      <b/>
      <sz val="12"/>
      <color rgb="FF00000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3" applyNumberFormat="0" applyAlignment="0" applyProtection="0">
      <alignment vertical="center"/>
    </xf>
    <xf numFmtId="0" fontId="25" fillId="5" borderId="14" applyNumberFormat="0" applyAlignment="0" applyProtection="0">
      <alignment vertical="center"/>
    </xf>
    <xf numFmtId="0" fontId="26" fillId="5" borderId="13" applyNumberFormat="0" applyAlignment="0" applyProtection="0">
      <alignment vertical="center"/>
    </xf>
    <xf numFmtId="0" fontId="27" fillId="6" borderId="15" applyNumberFormat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/>
    <xf numFmtId="0" fontId="13" fillId="0" borderId="0">
      <protection locked="0"/>
    </xf>
    <xf numFmtId="0" fontId="13" fillId="0" borderId="0">
      <protection locked="0"/>
    </xf>
    <xf numFmtId="0" fontId="35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Continuous" vertical="center" wrapText="1"/>
    </xf>
    <xf numFmtId="0" fontId="3" fillId="0" borderId="0" xfId="0" applyFont="1" applyFill="1" applyBorder="1" applyAlignment="1">
      <alignment horizontal="centerContinuous" vertical="center" wrapText="1"/>
    </xf>
    <xf numFmtId="0" fontId="4" fillId="0" borderId="0" xfId="0" applyFont="1" applyFill="1" applyBorder="1" applyAlignment="1">
      <alignment horizontal="centerContinuous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6" fillId="0" borderId="2" xfId="50" applyNumberFormat="1" applyFont="1" applyBorder="1" applyAlignment="1" applyProtection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wrapText="1"/>
    </xf>
    <xf numFmtId="1" fontId="9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76" fontId="9" fillId="0" borderId="2" xfId="0" applyNumberFormat="1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Continuous" vertical="center" wrapText="1"/>
    </xf>
    <xf numFmtId="0" fontId="8" fillId="0" borderId="6" xfId="0" applyFont="1" applyFill="1" applyBorder="1" applyAlignment="1">
      <alignment horizontal="centerContinuous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/>
    </xf>
    <xf numFmtId="0" fontId="8" fillId="0" borderId="1" xfId="0" applyFont="1" applyFill="1" applyBorder="1" applyAlignment="1">
      <alignment wrapText="1"/>
    </xf>
    <xf numFmtId="0" fontId="9" fillId="0" borderId="2" xfId="0" applyFont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vertical="center" wrapText="1"/>
    </xf>
    <xf numFmtId="0" fontId="8" fillId="0" borderId="0" xfId="0" applyFont="1" applyFill="1" applyAlignment="1">
      <alignment horizontal="left" wrapText="1"/>
    </xf>
    <xf numFmtId="0" fontId="12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58" fontId="13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2" fillId="0" borderId="2" xfId="0" applyFont="1" applyBorder="1">
      <alignment vertical="center"/>
    </xf>
    <xf numFmtId="0" fontId="8" fillId="2" borderId="0" xfId="0" applyFont="1" applyFill="1" applyAlignment="1">
      <alignment horizontal="left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10 2 2 3" xfId="51"/>
    <cellStyle name="常规 6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hangxiaozhai/Desktop/7&#26376;&#37319;&#30719;&#20004;&#20013;&#24515;&#36741;&#26448;-&#38656;&#32534;&#21046;&#37319;&#36141;&#26041;&#26696;&#31614;&#25253;///192.168.101.77/&#26032;&#26684;&#24335;&#24211;---&#38543;&#26102;&#26356;&#26032;&#12290;&#12290;&#12290;/&#24050;&#23436;&#25104;&#30340;&#22791;&#20214;&#30446;&#24405;/&#21271;&#38750;&#22791;&#20214;&#30446;&#24405;Parts%20catalogue%20ZZ4257S3241VS0VA/&#21271;&#38750;&#22791;&#20214;&#30446;&#24405;ZZ4257S3241VS0VA/4.&#39537;&#21160;&#26725;-Rear%20Axle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页码目录"/>
      <sheetName val="备件目录"/>
      <sheetName val="矿山辅材（当地采购）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8"/>
  <sheetViews>
    <sheetView tabSelected="1" zoomScale="134" zoomScaleNormal="134" topLeftCell="B6" workbookViewId="0">
      <selection activeCell="E5" sqref="E5"/>
    </sheetView>
  </sheetViews>
  <sheetFormatPr defaultColWidth="9" defaultRowHeight="16.8"/>
  <cols>
    <col min="1" max="1" width="9.33653846153846" style="1" customWidth="1"/>
    <col min="2" max="2" width="16.2019230769231" style="1" customWidth="1"/>
    <col min="3" max="3" width="16.7307692307692" style="1" customWidth="1"/>
    <col min="4" max="4" width="20.3942307692308" style="1" customWidth="1"/>
    <col min="5" max="5" width="39.7019230769231" style="1" customWidth="1"/>
    <col min="6" max="6" width="34.3173076923077" style="1" customWidth="1"/>
    <col min="7" max="7" width="31.4615384615385" style="1" customWidth="1"/>
    <col min="8" max="8" width="14.3365384615385" style="1" customWidth="1"/>
    <col min="9" max="9" width="13" style="1" customWidth="1"/>
    <col min="10" max="10" width="14.5288461538462" style="1" customWidth="1"/>
    <col min="11" max="11" width="13.4615384615385" style="1" customWidth="1"/>
    <col min="12" max="12" width="10.1346153846154" style="1" customWidth="1"/>
    <col min="13" max="13" width="12.6634615384615" style="1" customWidth="1"/>
    <col min="14" max="14" width="17.3942307692308" style="1" customWidth="1"/>
    <col min="15" max="16" width="9" style="1"/>
    <col min="17" max="16384" width="9" style="3"/>
  </cols>
  <sheetData>
    <row r="1" s="1" customFormat="1" ht="26.25" customHeight="1" spans="1:16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5"/>
      <c r="P1" s="35"/>
    </row>
    <row r="2" s="1" customFormat="1" ht="32.25" customHeight="1" spans="1:16">
      <c r="A2" s="6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5"/>
      <c r="P2" s="35"/>
    </row>
    <row r="3" s="2" customFormat="1" ht="31.5" customHeight="1" spans="1:14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7" t="s">
        <v>7</v>
      </c>
      <c r="G3" s="7" t="s">
        <v>7</v>
      </c>
      <c r="H3" s="7" t="s">
        <v>8</v>
      </c>
      <c r="I3" s="8" t="s">
        <v>9</v>
      </c>
      <c r="J3" s="7" t="s">
        <v>10</v>
      </c>
      <c r="K3" s="7" t="s">
        <v>11</v>
      </c>
      <c r="L3" s="7" t="s">
        <v>12</v>
      </c>
      <c r="M3" s="7" t="s">
        <v>13</v>
      </c>
      <c r="N3" s="36" t="s">
        <v>14</v>
      </c>
    </row>
    <row r="4" s="2" customFormat="1" ht="62" customHeight="1" spans="1:14">
      <c r="A4" s="9" t="s">
        <v>15</v>
      </c>
      <c r="B4" s="10" t="s">
        <v>16</v>
      </c>
      <c r="C4" s="9" t="s">
        <v>17</v>
      </c>
      <c r="D4" s="11" t="s">
        <v>18</v>
      </c>
      <c r="E4" s="9" t="s">
        <v>19</v>
      </c>
      <c r="F4" s="9" t="s">
        <v>20</v>
      </c>
      <c r="G4" s="9" t="s">
        <v>21</v>
      </c>
      <c r="H4" s="9" t="s">
        <v>22</v>
      </c>
      <c r="I4" s="11" t="s">
        <v>23</v>
      </c>
      <c r="J4" s="9" t="s">
        <v>24</v>
      </c>
      <c r="K4" s="9" t="s">
        <v>25</v>
      </c>
      <c r="L4" s="9" t="s">
        <v>26</v>
      </c>
      <c r="M4" s="37" t="s">
        <v>27</v>
      </c>
      <c r="N4" s="11" t="s">
        <v>28</v>
      </c>
    </row>
    <row r="5" s="1" customFormat="1" ht="51" customHeight="1" spans="1:14">
      <c r="A5" s="12">
        <f t="shared" ref="A5:A11" si="0">ROW()-4</f>
        <v>1</v>
      </c>
      <c r="B5" s="13" t="s">
        <v>29</v>
      </c>
      <c r="C5" s="14">
        <v>2000000018</v>
      </c>
      <c r="D5" s="15" t="s">
        <v>30</v>
      </c>
      <c r="E5" s="21" t="s">
        <v>31</v>
      </c>
      <c r="F5" s="22" t="s">
        <v>32</v>
      </c>
      <c r="G5" s="23" t="s">
        <v>33</v>
      </c>
      <c r="H5" s="24" t="s">
        <v>34</v>
      </c>
      <c r="I5" s="30">
        <v>4</v>
      </c>
      <c r="J5" s="31"/>
      <c r="K5" s="13"/>
      <c r="L5" s="13"/>
      <c r="M5" s="38"/>
      <c r="N5" s="39"/>
    </row>
    <row r="6" s="1" customFormat="1" ht="34.5" customHeight="1" spans="1:14">
      <c r="A6" s="12">
        <f t="shared" si="0"/>
        <v>2</v>
      </c>
      <c r="B6" s="13" t="s">
        <v>29</v>
      </c>
      <c r="C6" s="14">
        <v>3000000976</v>
      </c>
      <c r="D6" s="15" t="s">
        <v>35</v>
      </c>
      <c r="E6" s="21" t="s">
        <v>36</v>
      </c>
      <c r="F6" s="22" t="s">
        <v>37</v>
      </c>
      <c r="G6" s="23" t="s">
        <v>37</v>
      </c>
      <c r="H6" s="24" t="s">
        <v>38</v>
      </c>
      <c r="I6" s="30">
        <v>5</v>
      </c>
      <c r="J6" s="31"/>
      <c r="K6" s="13"/>
      <c r="L6" s="13"/>
      <c r="M6" s="38"/>
      <c r="N6" s="39"/>
    </row>
    <row r="7" s="1" customFormat="1" ht="34.5" customHeight="1" spans="1:14">
      <c r="A7" s="12">
        <f t="shared" si="0"/>
        <v>3</v>
      </c>
      <c r="B7" s="13" t="s">
        <v>29</v>
      </c>
      <c r="C7" s="14">
        <v>3000297110</v>
      </c>
      <c r="D7" s="15" t="s">
        <v>39</v>
      </c>
      <c r="E7" s="21" t="s">
        <v>40</v>
      </c>
      <c r="F7" s="22"/>
      <c r="G7" s="23"/>
      <c r="H7" s="24" t="s">
        <v>41</v>
      </c>
      <c r="I7" s="30">
        <v>50</v>
      </c>
      <c r="J7" s="31"/>
      <c r="K7" s="13"/>
      <c r="L7" s="13"/>
      <c r="M7" s="38"/>
      <c r="N7" s="40"/>
    </row>
    <row r="8" s="1" customFormat="1" ht="34.5" customHeight="1" spans="1:14">
      <c r="A8" s="12">
        <f t="shared" si="0"/>
        <v>4</v>
      </c>
      <c r="B8" s="13" t="s">
        <v>29</v>
      </c>
      <c r="C8" s="16">
        <v>2000000017</v>
      </c>
      <c r="D8" s="15" t="s">
        <v>42</v>
      </c>
      <c r="E8" s="21" t="s">
        <v>43</v>
      </c>
      <c r="F8" s="22" t="s">
        <v>44</v>
      </c>
      <c r="G8" s="23" t="s">
        <v>45</v>
      </c>
      <c r="H8" s="24" t="s">
        <v>46</v>
      </c>
      <c r="I8" s="30">
        <v>1</v>
      </c>
      <c r="J8" s="31"/>
      <c r="K8" s="13"/>
      <c r="L8" s="13"/>
      <c r="M8" s="38"/>
      <c r="N8" s="40"/>
    </row>
    <row r="9" s="1" customFormat="1" ht="34.5" customHeight="1" spans="1:14">
      <c r="A9" s="12">
        <f t="shared" si="0"/>
        <v>5</v>
      </c>
      <c r="B9" s="13" t="s">
        <v>29</v>
      </c>
      <c r="C9" s="16">
        <v>3000001517</v>
      </c>
      <c r="D9" s="15" t="s">
        <v>47</v>
      </c>
      <c r="E9" s="21" t="s">
        <v>48</v>
      </c>
      <c r="F9" s="22" t="s">
        <v>49</v>
      </c>
      <c r="G9" s="23" t="s">
        <v>49</v>
      </c>
      <c r="H9" s="24" t="s">
        <v>41</v>
      </c>
      <c r="I9" s="30">
        <v>50</v>
      </c>
      <c r="J9" s="31"/>
      <c r="K9" s="13"/>
      <c r="L9" s="13"/>
      <c r="M9" s="38"/>
      <c r="N9" s="39"/>
    </row>
    <row r="10" s="1" customFormat="1" ht="34.5" customHeight="1" spans="1:14">
      <c r="A10" s="12">
        <f t="shared" si="0"/>
        <v>6</v>
      </c>
      <c r="B10" s="13" t="s">
        <v>29</v>
      </c>
      <c r="C10" s="17">
        <v>3000295287</v>
      </c>
      <c r="D10" s="15" t="s">
        <v>50</v>
      </c>
      <c r="E10" s="21" t="s">
        <v>51</v>
      </c>
      <c r="F10" s="22" t="s">
        <v>52</v>
      </c>
      <c r="G10" s="23" t="s">
        <v>53</v>
      </c>
      <c r="H10" s="24" t="s">
        <v>54</v>
      </c>
      <c r="I10" s="30">
        <v>50</v>
      </c>
      <c r="J10" s="31"/>
      <c r="K10" s="13"/>
      <c r="L10" s="13"/>
      <c r="M10" s="38"/>
      <c r="N10" s="17"/>
    </row>
    <row r="11" s="1" customFormat="1" ht="34.5" customHeight="1" spans="1:14">
      <c r="A11" s="12">
        <f t="shared" si="0"/>
        <v>7</v>
      </c>
      <c r="B11" s="13" t="s">
        <v>29</v>
      </c>
      <c r="C11" s="14">
        <v>3000000106</v>
      </c>
      <c r="D11" s="15" t="s">
        <v>55</v>
      </c>
      <c r="E11" s="21" t="s">
        <v>56</v>
      </c>
      <c r="F11" s="22" t="s">
        <v>57</v>
      </c>
      <c r="G11" s="23" t="s">
        <v>58</v>
      </c>
      <c r="H11" s="24" t="s">
        <v>59</v>
      </c>
      <c r="I11" s="30">
        <v>80</v>
      </c>
      <c r="J11" s="31"/>
      <c r="K11" s="13"/>
      <c r="L11" s="13"/>
      <c r="M11" s="38"/>
      <c r="N11" s="17"/>
    </row>
    <row r="12" s="1" customFormat="1" ht="36.4" customHeight="1" spans="1:14">
      <c r="A12" s="12">
        <f t="shared" ref="A12:A21" si="1">ROW()-4</f>
        <v>8</v>
      </c>
      <c r="B12" s="13" t="s">
        <v>29</v>
      </c>
      <c r="C12" s="14">
        <v>3000000107</v>
      </c>
      <c r="D12" s="15" t="s">
        <v>60</v>
      </c>
      <c r="E12" s="21" t="s">
        <v>61</v>
      </c>
      <c r="F12" s="22" t="s">
        <v>62</v>
      </c>
      <c r="G12" s="23" t="s">
        <v>63</v>
      </c>
      <c r="H12" s="24" t="s">
        <v>59</v>
      </c>
      <c r="I12" s="30">
        <v>80</v>
      </c>
      <c r="J12" s="32"/>
      <c r="K12" s="18"/>
      <c r="L12" s="18"/>
      <c r="M12" s="18"/>
      <c r="N12" s="41"/>
    </row>
    <row r="13" s="1" customFormat="1" ht="87" customHeight="1" spans="1:14">
      <c r="A13" s="12">
        <f t="shared" si="1"/>
        <v>9</v>
      </c>
      <c r="B13" s="13" t="s">
        <v>29</v>
      </c>
      <c r="C13" s="14">
        <v>3000001535</v>
      </c>
      <c r="D13" s="15" t="s">
        <v>64</v>
      </c>
      <c r="E13" s="22" t="s">
        <v>65</v>
      </c>
      <c r="F13" s="22" t="s">
        <v>66</v>
      </c>
      <c r="G13" s="23" t="s">
        <v>67</v>
      </c>
      <c r="H13" s="24" t="s">
        <v>59</v>
      </c>
      <c r="I13" s="30">
        <v>80</v>
      </c>
      <c r="J13" s="32"/>
      <c r="K13" s="18"/>
      <c r="L13" s="18"/>
      <c r="M13" s="18"/>
      <c r="N13" s="41"/>
    </row>
    <row r="14" s="1" customFormat="1" ht="36.4" customHeight="1" spans="1:14">
      <c r="A14" s="12">
        <f t="shared" si="1"/>
        <v>10</v>
      </c>
      <c r="B14" s="13" t="s">
        <v>29</v>
      </c>
      <c r="C14" s="16">
        <v>3000001536</v>
      </c>
      <c r="D14" s="15" t="s">
        <v>64</v>
      </c>
      <c r="E14" s="22" t="s">
        <v>65</v>
      </c>
      <c r="F14" s="22" t="s">
        <v>68</v>
      </c>
      <c r="G14" s="23" t="s">
        <v>69</v>
      </c>
      <c r="H14" s="24" t="s">
        <v>59</v>
      </c>
      <c r="I14" s="30">
        <v>80</v>
      </c>
      <c r="J14" s="32"/>
      <c r="K14" s="18"/>
      <c r="L14" s="18"/>
      <c r="M14" s="18"/>
      <c r="N14" s="41"/>
    </row>
    <row r="15" s="1" customFormat="1" ht="36.4" customHeight="1" spans="1:14">
      <c r="A15" s="12">
        <f t="shared" si="1"/>
        <v>11</v>
      </c>
      <c r="B15" s="13" t="s">
        <v>29</v>
      </c>
      <c r="C15" s="16">
        <v>3000001539</v>
      </c>
      <c r="D15" s="15" t="s">
        <v>64</v>
      </c>
      <c r="E15" s="22" t="s">
        <v>65</v>
      </c>
      <c r="F15" s="22" t="s">
        <v>70</v>
      </c>
      <c r="G15" s="23" t="s">
        <v>70</v>
      </c>
      <c r="H15" s="24" t="s">
        <v>59</v>
      </c>
      <c r="I15" s="30">
        <v>80</v>
      </c>
      <c r="J15" s="32"/>
      <c r="K15" s="18"/>
      <c r="L15" s="18"/>
      <c r="M15" s="18"/>
      <c r="N15" s="41"/>
    </row>
    <row r="16" s="1" customFormat="1" ht="36.4" customHeight="1" spans="1:14">
      <c r="A16" s="12">
        <f t="shared" si="1"/>
        <v>12</v>
      </c>
      <c r="B16" s="13" t="s">
        <v>29</v>
      </c>
      <c r="C16" s="17">
        <v>3000296973</v>
      </c>
      <c r="D16" s="15" t="s">
        <v>71</v>
      </c>
      <c r="E16" s="21" t="s">
        <v>72</v>
      </c>
      <c r="F16" s="22" t="s">
        <v>73</v>
      </c>
      <c r="G16" s="23" t="s">
        <v>74</v>
      </c>
      <c r="H16" s="24" t="s">
        <v>75</v>
      </c>
      <c r="I16" s="30">
        <v>10</v>
      </c>
      <c r="J16" s="32"/>
      <c r="K16" s="18"/>
      <c r="L16" s="18"/>
      <c r="M16" s="18"/>
      <c r="N16" s="41"/>
    </row>
    <row r="17" s="1" customFormat="1" ht="36.4" customHeight="1" spans="1:14">
      <c r="A17" s="12">
        <f t="shared" si="1"/>
        <v>13</v>
      </c>
      <c r="B17" s="13" t="s">
        <v>29</v>
      </c>
      <c r="C17" s="14">
        <v>3000296974</v>
      </c>
      <c r="D17" s="15" t="s">
        <v>76</v>
      </c>
      <c r="E17" s="21" t="s">
        <v>77</v>
      </c>
      <c r="F17" s="22" t="s">
        <v>78</v>
      </c>
      <c r="G17" s="23" t="s">
        <v>79</v>
      </c>
      <c r="H17" s="24" t="s">
        <v>75</v>
      </c>
      <c r="I17" s="30">
        <v>10</v>
      </c>
      <c r="J17" s="32"/>
      <c r="K17" s="18"/>
      <c r="L17" s="18"/>
      <c r="M17" s="18"/>
      <c r="N17" s="41"/>
    </row>
    <row r="18" s="1" customFormat="1" ht="36.4" customHeight="1" spans="1:14">
      <c r="A18" s="12">
        <f t="shared" si="1"/>
        <v>14</v>
      </c>
      <c r="B18" s="13" t="s">
        <v>29</v>
      </c>
      <c r="C18" s="14">
        <v>3000296975</v>
      </c>
      <c r="D18" s="15" t="s">
        <v>80</v>
      </c>
      <c r="E18" s="21" t="s">
        <v>81</v>
      </c>
      <c r="F18" s="22" t="s">
        <v>82</v>
      </c>
      <c r="G18" s="23" t="s">
        <v>83</v>
      </c>
      <c r="H18" s="24" t="s">
        <v>75</v>
      </c>
      <c r="I18" s="30">
        <v>10</v>
      </c>
      <c r="J18" s="32"/>
      <c r="K18" s="18"/>
      <c r="L18" s="18"/>
      <c r="M18" s="18"/>
      <c r="N18" s="41"/>
    </row>
    <row r="19" s="1" customFormat="1" ht="36.4" customHeight="1" spans="1:14">
      <c r="A19" s="12">
        <f t="shared" si="1"/>
        <v>15</v>
      </c>
      <c r="B19" s="13" t="s">
        <v>29</v>
      </c>
      <c r="C19" s="14">
        <v>3000295554</v>
      </c>
      <c r="D19" s="15" t="s">
        <v>84</v>
      </c>
      <c r="E19" s="21" t="s">
        <v>85</v>
      </c>
      <c r="F19" s="22" t="s">
        <v>86</v>
      </c>
      <c r="G19" s="23" t="s">
        <v>87</v>
      </c>
      <c r="H19" s="24" t="s">
        <v>88</v>
      </c>
      <c r="I19" s="30">
        <v>30</v>
      </c>
      <c r="J19" s="32"/>
      <c r="K19" s="18"/>
      <c r="L19" s="18"/>
      <c r="M19" s="18"/>
      <c r="N19" s="41"/>
    </row>
    <row r="20" s="1" customFormat="1" ht="36.4" customHeight="1" spans="1:14">
      <c r="A20" s="12">
        <f t="shared" si="1"/>
        <v>16</v>
      </c>
      <c r="B20" s="13" t="s">
        <v>29</v>
      </c>
      <c r="C20" s="16">
        <v>3000295555</v>
      </c>
      <c r="D20" s="15" t="s">
        <v>84</v>
      </c>
      <c r="E20" s="21" t="s">
        <v>85</v>
      </c>
      <c r="F20" s="22" t="s">
        <v>89</v>
      </c>
      <c r="G20" s="23" t="s">
        <v>90</v>
      </c>
      <c r="H20" s="24" t="s">
        <v>88</v>
      </c>
      <c r="I20" s="30">
        <v>30</v>
      </c>
      <c r="J20" s="32"/>
      <c r="K20" s="18"/>
      <c r="L20" s="18"/>
      <c r="M20" s="18"/>
      <c r="N20" s="41"/>
    </row>
    <row r="21" s="1" customFormat="1" ht="36.4" customHeight="1" spans="1:14">
      <c r="A21" s="12">
        <f t="shared" si="1"/>
        <v>17</v>
      </c>
      <c r="B21" s="13" t="s">
        <v>29</v>
      </c>
      <c r="C21" s="16">
        <v>3000000345</v>
      </c>
      <c r="D21" s="15" t="s">
        <v>91</v>
      </c>
      <c r="E21" s="21" t="s">
        <v>92</v>
      </c>
      <c r="F21" s="22" t="s">
        <v>93</v>
      </c>
      <c r="G21" s="23" t="s">
        <v>94</v>
      </c>
      <c r="H21" s="24" t="s">
        <v>95</v>
      </c>
      <c r="I21" s="30">
        <v>100</v>
      </c>
      <c r="J21" s="32"/>
      <c r="K21" s="18"/>
      <c r="L21" s="18"/>
      <c r="M21" s="18"/>
      <c r="N21" s="41"/>
    </row>
    <row r="22" s="1" customFormat="1" ht="36.4" customHeight="1" spans="1:14">
      <c r="A22" s="12">
        <f t="shared" ref="A22:A31" si="2">ROW()-4</f>
        <v>18</v>
      </c>
      <c r="B22" s="13" t="s">
        <v>29</v>
      </c>
      <c r="C22" s="17">
        <v>3000000647</v>
      </c>
      <c r="D22" s="15" t="s">
        <v>96</v>
      </c>
      <c r="E22" s="21" t="s">
        <v>97</v>
      </c>
      <c r="F22" s="22" t="s">
        <v>98</v>
      </c>
      <c r="G22" s="23" t="s">
        <v>98</v>
      </c>
      <c r="H22" s="24" t="s">
        <v>38</v>
      </c>
      <c r="I22" s="30">
        <v>3</v>
      </c>
      <c r="J22" s="32"/>
      <c r="K22" s="18"/>
      <c r="L22" s="18"/>
      <c r="M22" s="18"/>
      <c r="N22" s="41"/>
    </row>
    <row r="23" s="1" customFormat="1" ht="36.4" customHeight="1" spans="1:14">
      <c r="A23" s="12">
        <f t="shared" si="2"/>
        <v>19</v>
      </c>
      <c r="B23" s="13" t="s">
        <v>29</v>
      </c>
      <c r="C23" s="14">
        <v>3000000648</v>
      </c>
      <c r="D23" s="15" t="s">
        <v>99</v>
      </c>
      <c r="E23" s="21" t="s">
        <v>100</v>
      </c>
      <c r="F23" s="22" t="s">
        <v>101</v>
      </c>
      <c r="G23" s="23" t="s">
        <v>101</v>
      </c>
      <c r="H23" s="24" t="s">
        <v>38</v>
      </c>
      <c r="I23" s="30">
        <v>2</v>
      </c>
      <c r="J23" s="32"/>
      <c r="K23" s="18"/>
      <c r="L23" s="18"/>
      <c r="M23" s="18"/>
      <c r="N23" s="41"/>
    </row>
    <row r="24" s="1" customFormat="1" ht="36.4" customHeight="1" spans="1:14">
      <c r="A24" s="12">
        <f t="shared" si="2"/>
        <v>20</v>
      </c>
      <c r="B24" s="13" t="s">
        <v>29</v>
      </c>
      <c r="C24" s="14">
        <v>3000002082</v>
      </c>
      <c r="D24" s="15" t="s">
        <v>102</v>
      </c>
      <c r="E24" s="21" t="s">
        <v>103</v>
      </c>
      <c r="F24" s="22" t="s">
        <v>104</v>
      </c>
      <c r="G24" s="23" t="s">
        <v>105</v>
      </c>
      <c r="H24" s="24" t="s">
        <v>106</v>
      </c>
      <c r="I24" s="30">
        <v>20</v>
      </c>
      <c r="J24" s="32"/>
      <c r="K24" s="18"/>
      <c r="L24" s="18"/>
      <c r="M24" s="18"/>
      <c r="N24" s="41"/>
    </row>
    <row r="25" s="1" customFormat="1" ht="36.4" customHeight="1" spans="1:14">
      <c r="A25" s="12">
        <f t="shared" si="2"/>
        <v>21</v>
      </c>
      <c r="B25" s="13" t="s">
        <v>29</v>
      </c>
      <c r="C25" s="14">
        <v>3000002083</v>
      </c>
      <c r="D25" s="15" t="s">
        <v>102</v>
      </c>
      <c r="E25" s="21" t="s">
        <v>103</v>
      </c>
      <c r="F25" s="22" t="s">
        <v>107</v>
      </c>
      <c r="G25" s="23" t="s">
        <v>108</v>
      </c>
      <c r="H25" s="24" t="s">
        <v>106</v>
      </c>
      <c r="I25" s="30">
        <v>20</v>
      </c>
      <c r="J25" s="32"/>
      <c r="K25" s="18"/>
      <c r="L25" s="18"/>
      <c r="M25" s="18"/>
      <c r="N25" s="41"/>
    </row>
    <row r="26" s="1" customFormat="1" ht="32" customHeight="1" spans="1:14">
      <c r="A26" s="12">
        <f t="shared" si="2"/>
        <v>22</v>
      </c>
      <c r="B26" s="13" t="s">
        <v>29</v>
      </c>
      <c r="C26" s="16">
        <v>3000297030</v>
      </c>
      <c r="D26" s="15" t="s">
        <v>109</v>
      </c>
      <c r="E26" s="21" t="s">
        <v>110</v>
      </c>
      <c r="F26" s="22" t="s">
        <v>111</v>
      </c>
      <c r="G26" s="23" t="s">
        <v>112</v>
      </c>
      <c r="H26" s="24" t="s">
        <v>113</v>
      </c>
      <c r="I26" s="30">
        <v>10</v>
      </c>
      <c r="J26" s="32"/>
      <c r="K26" s="18"/>
      <c r="L26" s="18"/>
      <c r="M26" s="18"/>
      <c r="N26" s="41"/>
    </row>
    <row r="27" s="1" customFormat="1" ht="36.4" customHeight="1" spans="1:14">
      <c r="A27" s="12">
        <f t="shared" si="2"/>
        <v>23</v>
      </c>
      <c r="B27" s="13" t="s">
        <v>29</v>
      </c>
      <c r="C27" s="16">
        <v>3000052635</v>
      </c>
      <c r="D27" s="15" t="s">
        <v>114</v>
      </c>
      <c r="E27" s="21" t="s">
        <v>115</v>
      </c>
      <c r="F27" s="22" t="s">
        <v>116</v>
      </c>
      <c r="G27" s="23" t="s">
        <v>116</v>
      </c>
      <c r="H27" s="24" t="s">
        <v>117</v>
      </c>
      <c r="I27" s="30">
        <v>4</v>
      </c>
      <c r="J27" s="32"/>
      <c r="K27" s="18"/>
      <c r="L27" s="18"/>
      <c r="M27" s="18"/>
      <c r="N27" s="41"/>
    </row>
    <row r="28" s="1" customFormat="1" ht="36.4" customHeight="1" spans="1:14">
      <c r="A28" s="12">
        <f t="shared" si="2"/>
        <v>24</v>
      </c>
      <c r="B28" s="13" t="s">
        <v>29</v>
      </c>
      <c r="C28" s="17">
        <v>3000052636</v>
      </c>
      <c r="D28" s="15" t="s">
        <v>118</v>
      </c>
      <c r="E28" s="21" t="s">
        <v>119</v>
      </c>
      <c r="F28" s="22" t="s">
        <v>120</v>
      </c>
      <c r="G28" s="23" t="s">
        <v>120</v>
      </c>
      <c r="H28" s="24" t="s">
        <v>117</v>
      </c>
      <c r="I28" s="30">
        <v>4</v>
      </c>
      <c r="J28" s="32"/>
      <c r="K28" s="18"/>
      <c r="L28" s="18"/>
      <c r="M28" s="18"/>
      <c r="N28" s="41"/>
    </row>
    <row r="29" s="1" customFormat="1" ht="36.4" customHeight="1" spans="1:14">
      <c r="A29" s="12">
        <f t="shared" si="2"/>
        <v>25</v>
      </c>
      <c r="B29" s="13" t="s">
        <v>29</v>
      </c>
      <c r="C29" s="14">
        <v>3000297111</v>
      </c>
      <c r="D29" s="15" t="s">
        <v>121</v>
      </c>
      <c r="E29" s="21" t="s">
        <v>122</v>
      </c>
      <c r="F29" s="22" t="s">
        <v>123</v>
      </c>
      <c r="G29" s="23" t="s">
        <v>124</v>
      </c>
      <c r="H29" s="24" t="s">
        <v>125</v>
      </c>
      <c r="I29" s="30">
        <v>2</v>
      </c>
      <c r="J29" s="32"/>
      <c r="K29" s="18"/>
      <c r="L29" s="18"/>
      <c r="M29" s="18"/>
      <c r="N29" s="41"/>
    </row>
    <row r="30" s="1" customFormat="1" ht="36.4" customHeight="1" spans="1:14">
      <c r="A30" s="12">
        <f t="shared" si="2"/>
        <v>26</v>
      </c>
      <c r="B30" s="13" t="s">
        <v>29</v>
      </c>
      <c r="C30" s="14">
        <v>3000297113</v>
      </c>
      <c r="D30" s="15" t="s">
        <v>126</v>
      </c>
      <c r="E30" s="21" t="s">
        <v>127</v>
      </c>
      <c r="F30" s="22" t="s">
        <v>128</v>
      </c>
      <c r="G30" s="23" t="s">
        <v>128</v>
      </c>
      <c r="H30" s="24" t="s">
        <v>129</v>
      </c>
      <c r="I30" s="30">
        <v>10</v>
      </c>
      <c r="J30" s="32"/>
      <c r="K30" s="18"/>
      <c r="L30" s="18"/>
      <c r="M30" s="18"/>
      <c r="N30" s="41"/>
    </row>
    <row r="31" s="1" customFormat="1" ht="36.4" customHeight="1" spans="1:14">
      <c r="A31" s="12">
        <f t="shared" si="2"/>
        <v>27</v>
      </c>
      <c r="B31" s="13" t="s">
        <v>29</v>
      </c>
      <c r="C31" s="14">
        <v>3000297114</v>
      </c>
      <c r="D31" s="15" t="s">
        <v>126</v>
      </c>
      <c r="E31" s="21" t="s">
        <v>127</v>
      </c>
      <c r="F31" s="22" t="s">
        <v>130</v>
      </c>
      <c r="G31" s="23" t="s">
        <v>130</v>
      </c>
      <c r="H31" s="24" t="s">
        <v>129</v>
      </c>
      <c r="I31" s="30">
        <v>10</v>
      </c>
      <c r="J31" s="32"/>
      <c r="K31" s="18"/>
      <c r="L31" s="18"/>
      <c r="M31" s="18"/>
      <c r="N31" s="41"/>
    </row>
    <row r="32" s="1" customFormat="1" ht="36.4" customHeight="1" spans="1:14">
      <c r="A32" s="12">
        <f t="shared" ref="A32:A37" si="3">ROW()-4</f>
        <v>28</v>
      </c>
      <c r="B32" s="13" t="s">
        <v>29</v>
      </c>
      <c r="C32" s="16">
        <v>3000297115</v>
      </c>
      <c r="D32" s="15" t="s">
        <v>126</v>
      </c>
      <c r="E32" s="21" t="s">
        <v>127</v>
      </c>
      <c r="F32" s="22" t="s">
        <v>131</v>
      </c>
      <c r="G32" s="23" t="s">
        <v>131</v>
      </c>
      <c r="H32" s="24" t="s">
        <v>129</v>
      </c>
      <c r="I32" s="30">
        <v>10</v>
      </c>
      <c r="J32" s="32"/>
      <c r="K32" s="18"/>
      <c r="L32" s="18"/>
      <c r="M32" s="18"/>
      <c r="N32" s="41"/>
    </row>
    <row r="33" s="1" customFormat="1" ht="36.4" customHeight="1" spans="1:14">
      <c r="A33" s="12">
        <f t="shared" si="3"/>
        <v>29</v>
      </c>
      <c r="B33" s="13" t="s">
        <v>29</v>
      </c>
      <c r="C33" s="16">
        <v>3000297116</v>
      </c>
      <c r="D33" s="15" t="s">
        <v>126</v>
      </c>
      <c r="E33" s="21" t="s">
        <v>127</v>
      </c>
      <c r="F33" s="22" t="s">
        <v>132</v>
      </c>
      <c r="G33" s="23" t="s">
        <v>132</v>
      </c>
      <c r="H33" s="24" t="s">
        <v>129</v>
      </c>
      <c r="I33" s="30">
        <v>10</v>
      </c>
      <c r="J33" s="32"/>
      <c r="K33" s="18"/>
      <c r="L33" s="18"/>
      <c r="M33" s="18"/>
      <c r="N33" s="41"/>
    </row>
    <row r="34" s="1" customFormat="1" ht="36.4" customHeight="1" spans="1:14">
      <c r="A34" s="12">
        <f t="shared" si="3"/>
        <v>30</v>
      </c>
      <c r="B34" s="13" t="s">
        <v>29</v>
      </c>
      <c r="C34" s="17">
        <v>3000297117</v>
      </c>
      <c r="D34" s="15" t="s">
        <v>126</v>
      </c>
      <c r="E34" s="21" t="s">
        <v>127</v>
      </c>
      <c r="F34" s="22" t="s">
        <v>133</v>
      </c>
      <c r="G34" s="23" t="s">
        <v>133</v>
      </c>
      <c r="H34" s="24" t="s">
        <v>129</v>
      </c>
      <c r="I34" s="30">
        <v>10</v>
      </c>
      <c r="J34" s="32"/>
      <c r="K34" s="18"/>
      <c r="L34" s="18"/>
      <c r="M34" s="18"/>
      <c r="N34" s="41"/>
    </row>
    <row r="35" s="1" customFormat="1" ht="36.4" customHeight="1" spans="1:14">
      <c r="A35" s="12">
        <f t="shared" si="3"/>
        <v>31</v>
      </c>
      <c r="B35" s="13" t="s">
        <v>29</v>
      </c>
      <c r="C35" s="14">
        <v>3000297118</v>
      </c>
      <c r="D35" s="15" t="s">
        <v>134</v>
      </c>
      <c r="E35" s="21" t="s">
        <v>135</v>
      </c>
      <c r="F35" s="22" t="s">
        <v>136</v>
      </c>
      <c r="G35" s="23" t="s">
        <v>137</v>
      </c>
      <c r="H35" s="24" t="s">
        <v>34</v>
      </c>
      <c r="I35" s="30">
        <v>5</v>
      </c>
      <c r="J35" s="32"/>
      <c r="K35" s="18"/>
      <c r="L35" s="18"/>
      <c r="M35" s="18"/>
      <c r="N35" s="41"/>
    </row>
    <row r="36" s="1" customFormat="1" ht="36.4" customHeight="1" spans="1:14">
      <c r="A36" s="12">
        <f t="shared" si="3"/>
        <v>32</v>
      </c>
      <c r="B36" s="13" t="s">
        <v>29</v>
      </c>
      <c r="C36" s="14">
        <v>3000297119</v>
      </c>
      <c r="D36" s="15" t="s">
        <v>138</v>
      </c>
      <c r="E36" s="21" t="s">
        <v>139</v>
      </c>
      <c r="F36" s="22" t="s">
        <v>140</v>
      </c>
      <c r="G36" s="23" t="s">
        <v>141</v>
      </c>
      <c r="H36" s="24" t="s">
        <v>129</v>
      </c>
      <c r="I36" s="30">
        <v>10</v>
      </c>
      <c r="J36" s="32"/>
      <c r="K36" s="18"/>
      <c r="L36" s="18"/>
      <c r="M36" s="18"/>
      <c r="N36" s="41"/>
    </row>
    <row r="37" s="1" customFormat="1" ht="36.4" customHeight="1" spans="1:14">
      <c r="A37" s="12"/>
      <c r="B37" s="18"/>
      <c r="C37" s="18"/>
      <c r="D37" s="19" t="s">
        <v>142</v>
      </c>
      <c r="E37" s="18"/>
      <c r="F37" s="25" t="s">
        <v>143</v>
      </c>
      <c r="G37" s="26"/>
      <c r="H37" s="27"/>
      <c r="I37" s="26"/>
      <c r="J37" s="32"/>
      <c r="K37" s="18"/>
      <c r="L37" s="18"/>
      <c r="M37" s="18"/>
      <c r="N37" s="41"/>
    </row>
    <row r="38" s="1" customFormat="1" ht="54" customHeight="1" spans="1:13">
      <c r="A38" s="20" t="s">
        <v>144</v>
      </c>
      <c r="B38" s="20"/>
      <c r="C38" s="20"/>
      <c r="D38" s="20"/>
      <c r="E38" s="28"/>
      <c r="F38" s="29" t="s">
        <v>145</v>
      </c>
      <c r="G38" s="29"/>
      <c r="H38" s="29"/>
      <c r="I38" s="33" t="s">
        <v>146</v>
      </c>
      <c r="J38" s="33"/>
      <c r="K38" s="34"/>
      <c r="L38" s="34"/>
      <c r="M38" s="42" t="s">
        <v>147</v>
      </c>
    </row>
  </sheetData>
  <mergeCells count="2">
    <mergeCell ref="A38:D38"/>
    <mergeCell ref="I38:J38"/>
  </mergeCells>
  <pageMargins left="0.236220472440945" right="0.236220472440945" top="0.26" bottom="0.37" header="0.31496062992126" footer="0.31496062992126"/>
  <pageSetup paperSize="9" scale="5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中国铝业集团有限公司其他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项目1报价单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赵士琪</dc:creator>
  <cp:lastModifiedBy>He＇s gone.</cp:lastModifiedBy>
  <dcterms:created xsi:type="dcterms:W3CDTF">2025-09-10T11:14:00Z</dcterms:created>
  <cp:lastPrinted>2026-07-06T10:34:00Z</cp:lastPrinted>
  <dcterms:modified xsi:type="dcterms:W3CDTF">2026-07-17T09:01:32Z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25E7ECF2A53F492FB375FCFF59A7DEFD</vt:lpwstr>
  </property>
  <property fmtid="{D5CDD505-2E9C-101B-9397-08002B2CF9AE}" pid="3" name="KSOProductBuildVer">
    <vt:lpwstr>2052-7.4.1.8983</vt:lpwstr>
  </property>
</Properties>
</file>