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6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6" i="6" l="1"/>
  <c r="A5" i="6"/>
  <c r="A6" i="2" l="1"/>
  <c r="A7" i="2"/>
  <c r="A8" i="2"/>
  <c r="A9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<sst xmlns="http://schemas.openxmlformats.org/spreadsheetml/2006/main" count="121" uniqueCount="67">
  <si>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</si>
  <si>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</si>
  <si>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</si>
  <si>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</si>
  <si>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</si>
  <si>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</si>
  <si>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</si>
  <si>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</si>
  <si>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</si>
  <si>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</si>
  <si>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</si>
  <si>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</si>
  <si>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</si>
  <si>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</si>
  <si>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</si>
  <si>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</si>
  <si>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</si>
  <si>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</si>
  <si>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</si>
  <si>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</si>
  <si>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</si>
  <si>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</si>
  <si>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</si>
  <si>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</si>
  <si>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</si>
  <si>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</si>
  <si>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</si>
  <si>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</si>
  <si>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</si>
  <si>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</si>
  <si>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</si>
  <si>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</si>
  <si>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</si>
  <si>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</si>
  <si>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</si>
  <si>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FCY260403037</t>
    <phoneticPr fontId="6" type="noConversion"/>
  </si>
  <si>
    <t>套/ensemble</t>
  </si>
  <si>
    <t>胶料</t>
  </si>
  <si>
    <t>皮带硫化胶浆</t>
  </si>
  <si>
    <t>硫化清洗剂</t>
  </si>
  <si>
    <t>ST2500增加补强帆布</t>
  </si>
  <si>
    <t>ST2000增加补强帆布</t>
  </si>
  <si>
    <t>芳纶带</t>
  </si>
  <si>
    <t>STL-RF热硫化剂</t>
  </si>
  <si>
    <t>REMA TIP TOP AG</t>
  </si>
  <si>
    <t>分批到货</t>
  </si>
  <si>
    <r>
      <t>158KG/</t>
    </r>
    <r>
      <rPr>
        <sz val="11"/>
        <color theme="1"/>
        <rFont val="宋体"/>
        <family val="3"/>
        <charset val="134"/>
      </rPr>
      <t>套</t>
    </r>
    <phoneticPr fontId="6" type="noConversion"/>
  </si>
  <si>
    <t>64</t>
  </si>
  <si>
    <t>窗帘1</t>
    <phoneticPr fontId="6" type="noConversion"/>
  </si>
  <si>
    <r>
      <rPr>
        <sz val="11"/>
        <color rgb="FF000000"/>
        <rFont val="宋体"/>
        <family val="3"/>
        <charset val="134"/>
      </rPr>
      <t>加厚不透光材质布艺，罗马杆悬挂；</t>
    </r>
    <r>
      <rPr>
        <sz val="11"/>
        <color rgb="FF000000"/>
        <rFont val="Times New Roman"/>
        <family val="1"/>
      </rPr>
      <t>1.5-2</t>
    </r>
    <r>
      <rPr>
        <sz val="11"/>
        <color rgb="FF000000"/>
        <rFont val="宋体"/>
        <family val="3"/>
        <charset val="134"/>
      </rPr>
      <t>倍褶皱，高</t>
    </r>
    <r>
      <rPr>
        <sz val="11"/>
        <color rgb="FF000000"/>
        <rFont val="Times New Roman"/>
        <family val="1"/>
      </rPr>
      <t>2.5</t>
    </r>
    <r>
      <rPr>
        <sz val="11"/>
        <color rgb="FF000000"/>
        <rFont val="宋体"/>
        <family val="3"/>
        <charset val="134"/>
      </rPr>
      <t>米宽</t>
    </r>
    <r>
      <rPr>
        <sz val="11"/>
        <color rgb="FF000000"/>
        <rFont val="Times New Roman"/>
        <family val="1"/>
      </rPr>
      <t>2.2</t>
    </r>
    <r>
      <rPr>
        <sz val="11"/>
        <color rgb="FF000000"/>
        <rFont val="宋体"/>
        <family val="3"/>
        <charset val="134"/>
      </rPr>
      <t>米（灰色、咖啡色）</t>
    </r>
    <phoneticPr fontId="6" type="noConversion"/>
  </si>
  <si>
    <t>窗帘2</t>
    <phoneticPr fontId="6" type="noConversion"/>
  </si>
  <si>
    <r>
      <rPr>
        <sz val="11"/>
        <color rgb="FF000000"/>
        <rFont val="宋体"/>
        <family val="3"/>
        <charset val="134"/>
      </rPr>
      <t>加厚不透光材质布艺，罗马杆悬挂；</t>
    </r>
    <r>
      <rPr>
        <sz val="11"/>
        <color rgb="FF000000"/>
        <rFont val="Times New Roman"/>
        <family val="1"/>
      </rPr>
      <t>1.5-2</t>
    </r>
    <r>
      <rPr>
        <sz val="11"/>
        <color rgb="FF000000"/>
        <rFont val="宋体"/>
        <family val="3"/>
        <charset val="134"/>
      </rPr>
      <t>倍褶皱，高</t>
    </r>
    <r>
      <rPr>
        <sz val="11"/>
        <color rgb="FF000000"/>
        <rFont val="Times New Roman"/>
        <family val="1"/>
      </rPr>
      <t>2.5</t>
    </r>
    <r>
      <rPr>
        <sz val="11"/>
        <color rgb="FF000000"/>
        <rFont val="宋体"/>
        <family val="3"/>
        <charset val="134"/>
      </rPr>
      <t>米宽</t>
    </r>
    <r>
      <rPr>
        <sz val="11"/>
        <color rgb="FF000000"/>
        <rFont val="Times New Roman"/>
        <family val="1"/>
      </rPr>
      <t>1.8</t>
    </r>
    <r>
      <rPr>
        <sz val="11"/>
        <color rgb="FF000000"/>
        <rFont val="宋体"/>
        <family val="3"/>
        <charset val="134"/>
      </rPr>
      <t>米（灰色、咖啡色）</t>
    </r>
    <phoneticPr fontId="6" type="noConversion"/>
  </si>
  <si>
    <t>QTZ260418049</t>
    <phoneticPr fontId="6" type="noConversion"/>
  </si>
  <si>
    <t>Matière adhésive</t>
  </si>
  <si>
    <t>Colle de vulcanisation pour bande transporteuse</t>
  </si>
  <si>
    <t>Nettoyant pour vulcanisation</t>
  </si>
  <si>
    <t>Rideau 1</t>
  </si>
  <si>
    <t>Rideau 2</t>
  </si>
  <si>
    <t>ST2500 avec renfort en toile</t>
  </si>
  <si>
    <t>ST2000 avec renfort en toile</t>
  </si>
  <si>
    <t>Bande en aramide</t>
  </si>
  <si>
    <t>Agent de vulcanisation à chaud STL-RF</t>
  </si>
  <si>
    <t>Rideau en tissu épais occultant, suspension sur tringle romaine ; plis 1,5–2 fois, hauteur 2,5 m × largeur 2,2 m (gris, marron)</t>
  </si>
  <si>
    <t>Rideau en tissu épais occultant, suspension sur tringle romaine ; plis 1,5–2 fois, hauteur 2,5 m × largeur 1,8 m (gris, marron)</t>
  </si>
  <si>
    <t>桶/fût</t>
  </si>
  <si>
    <r>
      <rPr>
        <sz val="11"/>
        <color theme="1"/>
        <rFont val="宋体"/>
        <family val="3"/>
        <charset val="134"/>
      </rPr>
      <t>窗户尺寸宽</t>
    </r>
    <r>
      <rPr>
        <sz val="11"/>
        <color theme="1"/>
        <rFont val="Times New Roman"/>
        <family val="1"/>
      </rPr>
      <t>1.25</t>
    </r>
    <r>
      <rPr>
        <sz val="11"/>
        <color theme="1"/>
        <rFont val="宋体"/>
        <family val="3"/>
        <charset val="134"/>
      </rPr>
      <t>米高</t>
    </r>
    <r>
      <rPr>
        <sz val="11"/>
        <color theme="1"/>
        <rFont val="Times New Roman"/>
        <family val="1"/>
      </rPr>
      <t>1.6</t>
    </r>
    <r>
      <rPr>
        <sz val="11"/>
        <color theme="1"/>
        <rFont val="宋体"/>
        <family val="3"/>
        <charset val="134"/>
      </rPr>
      <t>米离地</t>
    </r>
    <r>
      <rPr>
        <sz val="11"/>
        <color theme="1"/>
        <rFont val="Times New Roman"/>
        <family val="1"/>
      </rPr>
      <t>0.9</t>
    </r>
    <r>
      <rPr>
        <sz val="11"/>
        <color theme="1"/>
        <rFont val="宋体"/>
        <family val="3"/>
        <charset val="134"/>
      </rPr>
      <t>米；含安装。</t>
    </r>
    <phoneticPr fontId="6" type="noConversion"/>
  </si>
  <si>
    <r>
      <rPr>
        <sz val="11"/>
        <color theme="1"/>
        <rFont val="宋体"/>
        <family val="3"/>
        <charset val="134"/>
      </rPr>
      <t>窗子尺寸宽</t>
    </r>
    <r>
      <rPr>
        <sz val="11"/>
        <color theme="1"/>
        <rFont val="Times New Roman"/>
        <family val="1"/>
      </rPr>
      <t>0.9</t>
    </r>
    <r>
      <rPr>
        <sz val="11"/>
        <color theme="1"/>
        <rFont val="宋体"/>
        <family val="3"/>
        <charset val="134"/>
      </rPr>
      <t>米高</t>
    </r>
    <r>
      <rPr>
        <sz val="11"/>
        <color theme="1"/>
        <rFont val="Times New Roman"/>
        <family val="1"/>
      </rPr>
      <t>1.6</t>
    </r>
    <r>
      <rPr>
        <sz val="11"/>
        <color theme="1"/>
        <rFont val="宋体"/>
        <family val="3"/>
        <charset val="134"/>
      </rPr>
      <t>米，离地</t>
    </r>
    <r>
      <rPr>
        <sz val="11"/>
        <color theme="1"/>
        <rFont val="Times New Roman"/>
        <family val="1"/>
      </rPr>
      <t>0.9</t>
    </r>
    <r>
      <rPr>
        <sz val="11"/>
        <color theme="1"/>
        <rFont val="宋体"/>
        <family val="3"/>
        <charset val="134"/>
      </rPr>
      <t>米；含安装。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</si>
</sst>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zoomScale="70" zoomScaleNormal="70" zoomScaleSheetLayoutView="100" workbookViewId="0">
      <selection activeCell="D14" sqref="D14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34.5" customHeight="1">
      <c r="A5" s="28">
        <f t="shared" ref="A5:A9" si="0">ROW()-4</f>
        <v>1</v>
      </c>
      <c r="B5" s="29" t="s">
        <v>35</v>
      </c>
      <c r="C5" s="30">
        <v>3000296963</v>
      </c>
      <c r="D5" s="31" t="s">
        <v>37</v>
      </c>
      <c r="E5" s="32" t="s">
        <v>53</v>
      </c>
      <c r="F5" s="33" t="s">
        <v>40</v>
      </c>
      <c r="G5" s="38" t="s">
        <v>58</v>
      </c>
      <c r="H5" s="34" t="s">
        <v>36</v>
      </c>
      <c r="I5" s="35">
        <v>10</v>
      </c>
      <c r="J5" s="36"/>
      <c r="K5" s="29"/>
      <c r="L5" s="29"/>
      <c r="M5" s="39" t="s">
        <v>45</v>
      </c>
      <c r="N5" s="37"/>
    </row>
    <row r="6" spans="1:16" s="1" customFormat="1" ht="34.5" customHeight="1">
      <c r="A6" s="28">
        <f t="shared" si="0"/>
        <v>2</v>
      </c>
      <c r="B6" s="29" t="s">
        <v>35</v>
      </c>
      <c r="C6" s="30">
        <v>3000297186</v>
      </c>
      <c r="D6" s="31" t="s">
        <v>37</v>
      </c>
      <c r="E6" s="32" t="s">
        <v>53</v>
      </c>
      <c r="F6" s="33" t="s">
        <v>41</v>
      </c>
      <c r="G6" s="38" t="s">
        <v>59</v>
      </c>
      <c r="H6" s="34" t="s">
        <v>36</v>
      </c>
      <c r="I6" s="35">
        <v>40</v>
      </c>
      <c r="J6" s="36"/>
      <c r="K6" s="29"/>
      <c r="L6" s="29"/>
      <c r="M6" s="39">
        <v>46172</v>
      </c>
      <c r="N6" s="37"/>
    </row>
    <row r="7" spans="1:16" s="1" customFormat="1" ht="34.5" customHeight="1">
      <c r="A7" s="28">
        <f t="shared" si="0"/>
        <v>3</v>
      </c>
      <c r="B7" s="29" t="s">
        <v>35</v>
      </c>
      <c r="C7" s="30">
        <v>3000298013</v>
      </c>
      <c r="D7" s="31" t="s">
        <v>37</v>
      </c>
      <c r="E7" s="32" t="s">
        <v>53</v>
      </c>
      <c r="F7" s="33" t="s">
        <v>42</v>
      </c>
      <c r="G7" s="38" t="s">
        <v>60</v>
      </c>
      <c r="H7" s="34" t="s">
        <v>36</v>
      </c>
      <c r="I7" s="35">
        <v>5</v>
      </c>
      <c r="J7" s="36"/>
      <c r="K7" s="29"/>
      <c r="L7" s="29"/>
      <c r="M7" s="39" t="s">
        <v>45</v>
      </c>
      <c r="N7" s="37" t="s">
        <v>46</v>
      </c>
    </row>
    <row r="8" spans="1:16" s="1" customFormat="1" ht="34.5" customHeight="1">
      <c r="A8" s="28">
        <f t="shared" si="0"/>
        <v>4</v>
      </c>
      <c r="B8" s="29" t="s">
        <v>35</v>
      </c>
      <c r="C8" s="30">
        <v>3000296971</v>
      </c>
      <c r="D8" s="31" t="s">
        <v>38</v>
      </c>
      <c r="E8" s="32" t="s">
        <v>54</v>
      </c>
      <c r="F8" s="33" t="s">
        <v>43</v>
      </c>
      <c r="G8" s="38" t="s">
        <v>61</v>
      </c>
      <c r="H8" s="34" t="s">
        <v>64</v>
      </c>
      <c r="I8" s="35">
        <v>200</v>
      </c>
      <c r="J8" s="36"/>
      <c r="K8" s="29"/>
      <c r="L8" s="29"/>
      <c r="M8" s="39">
        <v>46172</v>
      </c>
      <c r="N8" s="37"/>
    </row>
    <row r="9" spans="1:16" s="1" customFormat="1" ht="34.5" customHeight="1">
      <c r="A9" s="28">
        <f t="shared" si="0"/>
        <v>5</v>
      </c>
      <c r="B9" s="29" t="s">
        <v>35</v>
      </c>
      <c r="C9" s="30">
        <v>3000296974</v>
      </c>
      <c r="D9" s="31" t="s">
        <v>39</v>
      </c>
      <c r="E9" s="32" t="s">
        <v>55</v>
      </c>
      <c r="F9" s="33" t="s">
        <v>44</v>
      </c>
      <c r="G9" s="38" t="s">
        <v>44</v>
      </c>
      <c r="H9" s="34" t="s">
        <v>64</v>
      </c>
      <c r="I9" s="35">
        <v>200</v>
      </c>
      <c r="J9" s="36"/>
      <c r="K9" s="29"/>
      <c r="L9" s="29"/>
      <c r="M9" s="39">
        <v>46172</v>
      </c>
      <c r="N9" s="37"/>
    </row>
    <row r="10" spans="1:16" s="1" customFormat="1" ht="36.4" customHeight="1">
      <c r="A10" s="27"/>
      <c r="B10" s="5"/>
      <c r="C10" s="5"/>
      <c r="D10" s="2" t="s">
        <v>27</v>
      </c>
      <c r="E10" s="5"/>
      <c r="F10" s="16" t="s">
        <v>22</v>
      </c>
      <c r="G10" s="17"/>
      <c r="H10" s="20"/>
      <c r="I10" s="17"/>
      <c r="J10" s="15"/>
      <c r="K10" s="5"/>
      <c r="L10" s="5"/>
      <c r="M10" s="5"/>
      <c r="N10" s="11"/>
    </row>
    <row r="11" spans="1:16" s="1" customFormat="1" ht="54" customHeight="1">
      <c r="A11" s="40" t="s">
        <v>28</v>
      </c>
      <c r="B11" s="40"/>
      <c r="C11" s="40"/>
      <c r="D11" s="40"/>
      <c r="E11" s="3"/>
      <c r="F11" s="4" t="s">
        <v>29</v>
      </c>
      <c r="G11" s="4"/>
      <c r="H11" s="4"/>
      <c r="I11" s="41" t="s">
        <v>30</v>
      </c>
      <c r="J11" s="41"/>
      <c r="K11" s="12"/>
      <c r="L11" s="12"/>
      <c r="M11" s="13" t="s">
        <v>31</v>
      </c>
    </row>
  </sheetData>
  <mergeCells count="2">
    <mergeCell ref="A11:D11"/>
    <mergeCell ref="I11:J11"/>
  </mergeCells>
  <phoneticPr fontId="6" type="noConversion"/>
  <pageMargins left="0.23622047244094488" right="0.23622047244094488" top="0.26" bottom="0.3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zoomScale="70" zoomScaleNormal="70" zoomScaleSheetLayoutView="100" workbookViewId="0">
      <selection activeCell="F12" sqref="F12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68.349999999999994" customHeight="1">
      <c r="A5" s="28">
        <f t="shared" ref="A5:A6" si="0">ROW()-4</f>
        <v>1</v>
      </c>
      <c r="B5" s="29" t="s">
        <v>52</v>
      </c>
      <c r="C5" s="30">
        <v>7000000372</v>
      </c>
      <c r="D5" s="31" t="s">
        <v>48</v>
      </c>
      <c r="E5" s="32" t="s">
        <v>56</v>
      </c>
      <c r="F5" s="33" t="s">
        <v>49</v>
      </c>
      <c r="G5" s="38" t="s">
        <v>62</v>
      </c>
      <c r="H5" s="34" t="s">
        <v>36</v>
      </c>
      <c r="I5" s="35" t="s">
        <v>47</v>
      </c>
      <c r="J5" s="36"/>
      <c r="K5" s="29"/>
      <c r="L5" s="29"/>
      <c r="M5" s="39">
        <v>46188</v>
      </c>
      <c r="N5" s="37" t="s">
        <v>65</v>
      </c>
    </row>
    <row r="6" spans="1:16" s="1" customFormat="1" ht="68.349999999999994" customHeight="1">
      <c r="A6" s="28">
        <f t="shared" si="0"/>
        <v>2</v>
      </c>
      <c r="B6" s="29" t="s">
        <v>52</v>
      </c>
      <c r="C6" s="30">
        <v>7000000021</v>
      </c>
      <c r="D6" s="31" t="s">
        <v>50</v>
      </c>
      <c r="E6" s="32" t="s">
        <v>57</v>
      </c>
      <c r="F6" s="33" t="s">
        <v>51</v>
      </c>
      <c r="G6" s="38" t="s">
        <v>63</v>
      </c>
      <c r="H6" s="34" t="s">
        <v>36</v>
      </c>
      <c r="I6" s="35" t="s">
        <v>47</v>
      </c>
      <c r="J6" s="36"/>
      <c r="K6" s="29"/>
      <c r="L6" s="29"/>
      <c r="M6" s="39">
        <v>46188</v>
      </c>
      <c r="N6" s="37" t="s">
        <v>66</v>
      </c>
    </row>
    <row r="7" spans="1:16" s="1" customFormat="1" ht="28.5" customHeight="1">
      <c r="A7" s="27"/>
      <c r="B7" s="5"/>
      <c r="C7" s="5"/>
      <c r="D7" s="2" t="s">
        <v>27</v>
      </c>
      <c r="E7" s="5"/>
      <c r="F7" s="16" t="s">
        <v>22</v>
      </c>
      <c r="G7" s="17"/>
      <c r="H7" s="20"/>
      <c r="I7" s="17"/>
      <c r="J7" s="15"/>
      <c r="K7" s="5"/>
      <c r="L7" s="5"/>
      <c r="M7" s="5"/>
      <c r="N7" s="11"/>
    </row>
    <row r="8" spans="1:16" s="1" customFormat="1" ht="54" customHeight="1">
      <c r="A8" s="40" t="s">
        <v>28</v>
      </c>
      <c r="B8" s="40"/>
      <c r="C8" s="40"/>
      <c r="D8" s="40"/>
      <c r="E8" s="3"/>
      <c r="F8" s="4" t="s">
        <v>29</v>
      </c>
      <c r="G8" s="4"/>
      <c r="H8" s="4"/>
      <c r="I8" s="41" t="s">
        <v>30</v>
      </c>
      <c r="J8" s="41"/>
      <c r="K8" s="12"/>
      <c r="L8" s="12"/>
      <c r="M8" s="13" t="s">
        <v>31</v>
      </c>
    </row>
  </sheetData>
  <mergeCells count="2">
    <mergeCell ref="A8:D8"/>
    <mergeCell ref="I8:J8"/>
  </mergeCells>
  <phoneticPr fontId="6" type="noConversion"/>
  <pageMargins left="0.23622047244094488" right="0.23622047244094488" top="0.26" bottom="0.37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2026-04-17T15:49:13Z</cp:lastPrinted>
  <dcterms:created xsi:type="dcterms:W3CDTF">2025-09-10T11:14:00Z</dcterms:created>
  <dcterms:modified xsi:type="dcterms:W3CDTF">2026-04-28T15:05:42Z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