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</sheets>
  <externalReferences>
    <externalReference r:id="rId2"/>
  </externalReferences>
  <definedNames>
    <definedName name="________________________qgt1">[1]备件目录!#REF!</definedName>
    <definedName name="_______________________qgt1">[1]备件目录!#REF!</definedName>
    <definedName name="______________________qgt1">[1]备件目录!#REF!</definedName>
    <definedName name="_____________________qgt1">[1]备件目录!#REF!</definedName>
    <definedName name="____________________qgt1">[1]备件目录!#REF!</definedName>
    <definedName name="_____________qgt1">[1]备件目录!#REF!</definedName>
    <definedName name="_xlnm.Print_Titles" localSheetId="0">项目1报价单!$1:$4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<sst xmlns="http://schemas.openxmlformats.org/spreadsheetml/2006/main" count="313" uniqueCount="224">
  <si>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</si>
  <si>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</si>
  <si>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</si>
  <si>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</si>
  <si>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</si>
  <si>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</si>
  <si>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</si>
  <si>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</si>
  <si>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</si>
  <si>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</si>
  <si>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</si>
  <si>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</si>
  <si>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</si>
  <si>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</si>
  <si>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</si>
  <si>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</si>
  <si>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</si>
  <si>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</si>
  <si>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</si>
  <si>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</si>
  <si>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</si>
  <si>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</si>
  <si>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</si>
  <si>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</si>
  <si>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</si>
  <si>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</si>
  <si>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</si>
  <si>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</si>
  <si>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</si>
  <si>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</si>
  <si>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</si>
  <si>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</si>
  <si>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</si>
  <si>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t>件/pièce</t>
  </si>
  <si>
    <t>个/pièce</t>
  </si>
  <si>
    <t>桶/fût</t>
  </si>
  <si>
    <t>套/ensemble</t>
  </si>
  <si>
    <t>台/unité</t>
  </si>
  <si>
    <t>把/pièce</t>
  </si>
  <si>
    <t>中国铝业几内亚港口有限公司报价单</t>
    <phoneticPr fontId="6" type="noConversion"/>
  </si>
  <si>
    <t>Formulaire de devis de CHALCO GUINEA PORT S.A</t>
    <phoneticPr fontId="6" type="noConversion"/>
  </si>
  <si>
    <t>BJG260225013</t>
    <phoneticPr fontId="6" type="noConversion"/>
  </si>
  <si>
    <t>槽钢 12</t>
  </si>
  <si>
    <t>槽钢 14</t>
  </si>
  <si>
    <t>角钢30×30×3</t>
  </si>
  <si>
    <t>角钢 40×40×4</t>
  </si>
  <si>
    <t>角钢 50×50×5</t>
  </si>
  <si>
    <t>镀锌扁铁</t>
  </si>
  <si>
    <t>厚壁镀锌钢管</t>
  </si>
  <si>
    <t>12号（6米/根）</t>
  </si>
  <si>
    <t>14# 140x58x6mm</t>
  </si>
  <si>
    <t>30×30×3.0 6m/根</t>
  </si>
  <si>
    <t>40×40×4.0  6m/根</t>
  </si>
  <si>
    <t>50×50×5.0  6m/根</t>
  </si>
  <si>
    <t>长6m米 宽4厘米 厚4mm</t>
  </si>
  <si>
    <t>DN25 6米/根 壁厚3.25mm</t>
  </si>
  <si>
    <t>DN40 6米/根 壁厚4.25mm</t>
  </si>
  <si>
    <t>断丝取出器</t>
  </si>
  <si>
    <t>挂锁 30</t>
  </si>
  <si>
    <t>挂锁</t>
  </si>
  <si>
    <t>化油器清洗剂</t>
  </si>
  <si>
    <t>洗车线拖把</t>
  </si>
  <si>
    <t>塞尺</t>
  </si>
  <si>
    <t>卡式喷火枪</t>
  </si>
  <si>
    <t>螺栓松动剂</t>
  </si>
  <si>
    <t>角尺 300mm</t>
  </si>
  <si>
    <t>铁锹栗木柄</t>
  </si>
  <si>
    <t>铁锹 方头</t>
  </si>
  <si>
    <t>铁锹 尖头</t>
  </si>
  <si>
    <t>方铁锤</t>
  </si>
  <si>
    <t>纤维柄大八角锤</t>
  </si>
  <si>
    <t>DN80 刚性消防卡箍</t>
  </si>
  <si>
    <t>消防水阀</t>
  </si>
  <si>
    <t>膨胀螺栓 M6×60</t>
  </si>
  <si>
    <t>膨胀螺栓 M8×60</t>
  </si>
  <si>
    <t>膨胀螺栓 M12×80</t>
  </si>
  <si>
    <t>膨胀螺栓 M14*100</t>
  </si>
  <si>
    <t>角磨机切割片 绿色</t>
  </si>
  <si>
    <t>不锈钢喉箍 10-16</t>
  </si>
  <si>
    <t>不锈钢喉箍 16-25</t>
  </si>
  <si>
    <t>不锈钢喉箍 21-44</t>
  </si>
  <si>
    <t>不锈钢喉箍 40-63</t>
  </si>
  <si>
    <t>不锈钢喉箍 59-82</t>
  </si>
  <si>
    <t>不锈钢喉箍 78-101</t>
  </si>
  <si>
    <t>六角头螺栓 M16×70</t>
  </si>
  <si>
    <t>六角头螺栓 M10×70</t>
  </si>
  <si>
    <t>六角头螺栓 M8×70</t>
  </si>
  <si>
    <t>六角头螺栓 M12×70</t>
  </si>
  <si>
    <t>碎布</t>
  </si>
  <si>
    <t>黄色油漆</t>
  </si>
  <si>
    <t>红色油漆</t>
  </si>
  <si>
    <t>绿色油漆</t>
  </si>
  <si>
    <t>塔吊射灯</t>
  </si>
  <si>
    <t>佳捷仕直联式超高压清洗机</t>
  </si>
  <si>
    <t>4007000769</t>
  </si>
  <si>
    <t>独轮手推车</t>
  </si>
  <si>
    <t>50—100mm</t>
  </si>
  <si>
    <t>30mm</t>
  </si>
  <si>
    <t>60mm</t>
  </si>
  <si>
    <t>400ml</t>
  </si>
  <si>
    <t>grey cotton 1.8m</t>
  </si>
  <si>
    <t>L100mm*17片 0.02-1.0mm</t>
  </si>
  <si>
    <t>MT-2915</t>
  </si>
  <si>
    <t>WD40 400ml</t>
  </si>
  <si>
    <t>300mm</t>
  </si>
  <si>
    <t>LM012 1.2m</t>
  </si>
  <si>
    <t>方头，柄长1.2m</t>
  </si>
  <si>
    <t>尖头，柄长1.2m</t>
  </si>
  <si>
    <t>DL447010</t>
  </si>
  <si>
    <t>DL6915</t>
  </si>
  <si>
    <t>XGQT1-89.2.5</t>
  </si>
  <si>
    <t>SN65</t>
  </si>
  <si>
    <t>M6×60</t>
  </si>
  <si>
    <t>M8×60</t>
  </si>
  <si>
    <t>M12×80</t>
  </si>
  <si>
    <t>M14*100</t>
  </si>
  <si>
    <t>105mm GREEN</t>
  </si>
  <si>
    <t>304 10-16mm</t>
  </si>
  <si>
    <t>304 16-25mm</t>
  </si>
  <si>
    <t>304 21-44mm</t>
  </si>
  <si>
    <t>304 40-63mm</t>
  </si>
  <si>
    <t>304 59-82mm</t>
  </si>
  <si>
    <t>304 78-101mm</t>
  </si>
  <si>
    <t>M16×70 带螺帽 垫片 全螺纹 强度10.9</t>
  </si>
  <si>
    <t>M10×70带螺帽 垫片 全螺纹</t>
  </si>
  <si>
    <t>M8×70带螺帽 垫片 全螺纹</t>
  </si>
  <si>
    <t>M12×70带螺帽 垫片 全螺纹</t>
  </si>
  <si>
    <t>棉质</t>
  </si>
  <si>
    <t>黄色 大桶</t>
  </si>
  <si>
    <t>red 大桶</t>
  </si>
  <si>
    <t>绿色 大桶</t>
  </si>
  <si>
    <t>1000瓦</t>
  </si>
  <si>
    <t>佳捷仕直联式超高压清洗机J5500S(关枪停机 四级电机)5.5KW</t>
  </si>
  <si>
    <t>WB3503</t>
  </si>
  <si>
    <t>BJG260304016</t>
    <phoneticPr fontId="6" type="noConversion"/>
  </si>
  <si>
    <t>Profilé en U n°12</t>
  </si>
  <si>
    <t>Profilé en U n°14</t>
  </si>
  <si>
    <t>Cornière 30 × 30 × 3</t>
  </si>
  <si>
    <t>Cornière 40 × 40 × 4</t>
  </si>
  <si>
    <t>Cornière 50 × 50 × 5</t>
  </si>
  <si>
    <t>Fer plat galvanisé</t>
  </si>
  <si>
    <t>Tube en acier galvanisé à paroi épaisse</t>
  </si>
  <si>
    <t>Extracteur de vis cassées</t>
  </si>
  <si>
    <t>Cadenas 30</t>
  </si>
  <si>
    <t>Cadenas</t>
  </si>
  <si>
    <t>Nettoyant carburateur</t>
  </si>
  <si>
    <t>Serpillière pour station de lavage</t>
  </si>
  <si>
    <t>Jeu de cales d’épaisseur</t>
  </si>
  <si>
    <t>Chalumeau à gaz portable</t>
  </si>
  <si>
    <t>Dégrippant pour boulons</t>
  </si>
  <si>
    <t>Équerre 300 mm</t>
  </si>
  <si>
    <t>Pelle avec manche en bois de châtaignier</t>
  </si>
  <si>
    <t>Pelle à tête carrée</t>
  </si>
  <si>
    <t>Pelle à tête pointue</t>
  </si>
  <si>
    <t>Marteau carré</t>
  </si>
  <si>
    <t>Massette octogonale à manche en fibre</t>
  </si>
  <si>
    <t>Collier rigide incendie DN80</t>
  </si>
  <si>
    <t>Vanne d’eau incendie</t>
  </si>
  <si>
    <t>Boulon d’expansion M6 × 60</t>
  </si>
  <si>
    <t>Boulon d’expansion M8 × 60</t>
  </si>
  <si>
    <t>Boulon d’expansion M12 × 80</t>
  </si>
  <si>
    <t>Boulon d’expansion M14 × 100</t>
  </si>
  <si>
    <t>Disque de coupe pour meuleuse, vert</t>
  </si>
  <si>
    <t>Collier de serrage inox 10–16</t>
  </si>
  <si>
    <t>Collier de serrage inox 16–25</t>
  </si>
  <si>
    <t>Collier de serrage inox 21–44</t>
  </si>
  <si>
    <t>Collier de serrage inox 40–63</t>
  </si>
  <si>
    <t>Collier de serrage inox 59–82</t>
  </si>
  <si>
    <t>Collier de serrage inox 78–101</t>
  </si>
  <si>
    <t>Boulon à tête hexagonale M16 × 70</t>
  </si>
  <si>
    <t>Boulon à tête hexagonale M10 × 70</t>
  </si>
  <si>
    <t>Boulon à tête hexagonale M8 × 70</t>
  </si>
  <si>
    <t>Boulon à tête hexagonale M12 × 70</t>
  </si>
  <si>
    <t>Chiffons</t>
  </si>
  <si>
    <t>Peinture jaune</t>
  </si>
  <si>
    <t>Peinture rouge</t>
  </si>
  <si>
    <t>Peinture verte</t>
  </si>
  <si>
    <t>Projecteur pour grue à tour</t>
  </si>
  <si>
    <t>Nettoyeur haute pression à entraînement direct Jiajiashi</t>
  </si>
  <si>
    <t>Brouette monoroue</t>
  </si>
  <si>
    <t>N°12 (6 m/barre)</t>
  </si>
  <si>
    <t>N°14, 140 × 58 × 6 mm</t>
  </si>
  <si>
    <t>30 × 30 × 3,0 mm, 6 m/barre</t>
  </si>
  <si>
    <t>40 × 40 × 4,0 mm, 6 m/barre</t>
  </si>
  <si>
    <t>50 × 50 × 5,0 mm, 6 m/barre</t>
  </si>
  <si>
    <t>Longueur 6 m, largeur 4 cm, épaisseur 4 mm</t>
  </si>
  <si>
    <t>DN25, 6 m/barre, épaisseur 3,25 mm</t>
  </si>
  <si>
    <t>DN40, 6 m/barre, épaisseur 4,25 mm</t>
  </si>
  <si>
    <t>50–100 mm</t>
  </si>
  <si>
    <t>30 mm</t>
  </si>
  <si>
    <t>60 mm</t>
  </si>
  <si>
    <t>400 ml</t>
  </si>
  <si>
    <t>Coton gris, 1,8 m</t>
  </si>
  <si>
    <t>L100 mm × 17 lames, 0,02–1,0 mm</t>
  </si>
  <si>
    <t>WD40, 400 ml</t>
  </si>
  <si>
    <t>300 mm</t>
  </si>
  <si>
    <t>LM012, 1,2 m</t>
  </si>
  <si>
    <t>Tête carrée, manche 1,2 m</t>
  </si>
  <si>
    <t>Tête pointue, manche 1,2 m</t>
  </si>
  <si>
    <t>M6 × 60</t>
  </si>
  <si>
    <t>M8 × 60</t>
  </si>
  <si>
    <t>M12 × 80</t>
  </si>
  <si>
    <t>M14 × 100</t>
  </si>
  <si>
    <t>105 mm, vert</t>
  </si>
  <si>
    <t>Inox 304, 10–16 mm</t>
  </si>
  <si>
    <t>Inox 304, 16–25 mm</t>
  </si>
  <si>
    <t>Inox 304, 21–44 mm</t>
  </si>
  <si>
    <t>Inox 304, 40–63 mm</t>
  </si>
  <si>
    <t>Inox 304, 59–82 mm</t>
  </si>
  <si>
    <t>Inox 304, 78–101 mm</t>
  </si>
  <si>
    <t>M16 × 70 avec écrou et rondelle, filetage total, classe 10.9</t>
  </si>
  <si>
    <t>M10 × 70 avec écrou et rondelle, filetage total</t>
  </si>
  <si>
    <t>M8 × 70 avec écrou et rondelle, filetage total</t>
  </si>
  <si>
    <t>M12 × 70 avec écrou et rondelle, filetage total</t>
  </si>
  <si>
    <t>Coton</t>
  </si>
  <si>
    <t>Jaune, grand fût</t>
  </si>
  <si>
    <t>Rouge, grand fût</t>
  </si>
  <si>
    <t>Vert, grand fût</t>
  </si>
  <si>
    <t>1000 W</t>
  </si>
  <si>
    <t>Nettoyeur haute pression à entraînement direct Jiajiashi J5500S (arrêt automatique à la gâchette, moteur 4 pôles), 5,5 kW</t>
  </si>
  <si>
    <t>根/barre</t>
  </si>
  <si>
    <t>瓶/bouteille</t>
  </si>
  <si>
    <t>片/pièce</t>
  </si>
  <si>
    <t>KG/kg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</si>
</sst>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58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6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www.wps.cn/officeDocument/2020/cellImage" Target="cellimag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topLeftCell="C19" zoomScale="80" zoomScaleNormal="80" zoomScaleSheetLayoutView="100" workbookViewId="0">
      <selection activeCell="F27" sqref="F27"/>
    </sheetView>
  </sheetViews>
  <sheetFormatPr defaultColWidth="9" defaultRowHeight="13.9" x14ac:dyDescent="0.3"/>
  <cols>
    <col min="1" max="1" width="6.9296875" style="1" customWidth="1"/>
    <col min="2" max="2" width="17.9296875" style="1" hidden="1" customWidth="1"/>
    <col min="3" max="3" width="14.46484375" style="1" customWidth="1"/>
    <col min="4" max="4" width="20.3984375" style="1" customWidth="1"/>
    <col min="5" max="5" width="27.796875" style="1" customWidth="1"/>
    <col min="6" max="6" width="30.1328125" style="1" customWidth="1"/>
    <col min="7" max="7" width="27.3984375" style="1" customWidth="1"/>
    <col min="8" max="8" width="12.73046875" style="1" customWidth="1"/>
    <col min="9" max="9" width="10.3984375" style="1" customWidth="1"/>
    <col min="10" max="10" width="13.86328125" style="1" customWidth="1"/>
    <col min="11" max="11" width="13.46484375" style="1" customWidth="1"/>
    <col min="12" max="12" width="10.1328125" style="1" customWidth="1"/>
    <col min="13" max="13" width="12.53125" style="10" customWidth="1"/>
    <col min="14" max="14" width="12.1328125" style="1" customWidth="1"/>
    <col min="15" max="16" width="9" style="1"/>
    <col min="17" max="16384" width="9" style="13"/>
  </cols>
  <sheetData>
    <row r="1" spans="1:16" s="1" customFormat="1" ht="26.25" customHeight="1" x14ac:dyDescent="0.3">
      <c r="A1" s="47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6"/>
      <c r="N1" s="19"/>
      <c r="O1" s="20"/>
      <c r="P1" s="20"/>
    </row>
    <row r="2" spans="1:16" s="1" customFormat="1" ht="32.25" customHeight="1" x14ac:dyDescent="0.3">
      <c r="A2" s="17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6"/>
      <c r="N2" s="19"/>
      <c r="O2" s="20"/>
      <c r="P2" s="20"/>
    </row>
    <row r="3" spans="1:16" s="10" customFormat="1" ht="31.5" customHeight="1" x14ac:dyDescent="0.3">
      <c r="A3" s="6" t="s">
        <v>11</v>
      </c>
      <c r="B3" s="23" t="s">
        <v>12</v>
      </c>
      <c r="C3" s="6" t="s">
        <v>13</v>
      </c>
      <c r="D3" s="8" t="s">
        <v>22</v>
      </c>
      <c r="E3" s="6" t="s">
        <v>14</v>
      </c>
      <c r="F3" s="6" t="s">
        <v>15</v>
      </c>
      <c r="G3" s="6" t="s">
        <v>15</v>
      </c>
      <c r="H3" s="6" t="s">
        <v>23</v>
      </c>
      <c r="I3" s="8" t="s">
        <v>16</v>
      </c>
      <c r="J3" s="6" t="s">
        <v>17</v>
      </c>
      <c r="K3" s="6" t="s">
        <v>18</v>
      </c>
      <c r="L3" s="6" t="s">
        <v>19</v>
      </c>
      <c r="M3" s="21" t="s">
        <v>24</v>
      </c>
      <c r="N3" s="8" t="s">
        <v>20</v>
      </c>
    </row>
    <row r="4" spans="1:16" s="10" customFormat="1" ht="42" customHeight="1" x14ac:dyDescent="0.3">
      <c r="A4" s="7" t="s">
        <v>1</v>
      </c>
      <c r="B4" s="24" t="s">
        <v>5</v>
      </c>
      <c r="C4" s="7" t="s">
        <v>6</v>
      </c>
      <c r="D4" s="9" t="s">
        <v>4</v>
      </c>
      <c r="E4" s="7" t="s">
        <v>31</v>
      </c>
      <c r="F4" s="7" t="s">
        <v>7</v>
      </c>
      <c r="G4" s="7" t="s">
        <v>32</v>
      </c>
      <c r="H4" s="7" t="s">
        <v>2</v>
      </c>
      <c r="I4" s="9" t="s">
        <v>3</v>
      </c>
      <c r="J4" s="7" t="s">
        <v>10</v>
      </c>
      <c r="K4" s="7" t="s">
        <v>25</v>
      </c>
      <c r="L4" s="7" t="s">
        <v>8</v>
      </c>
      <c r="M4" s="22" t="s">
        <v>9</v>
      </c>
      <c r="N4" s="9" t="s">
        <v>0</v>
      </c>
    </row>
    <row r="5" spans="1:16" s="1" customFormat="1" ht="25.9" customHeight="1" x14ac:dyDescent="0.3">
      <c r="A5" s="28">
        <f t="shared" ref="A5:A50" si="0">ROW()-4</f>
        <v>1</v>
      </c>
      <c r="B5" s="29" t="s">
        <v>41</v>
      </c>
      <c r="C5" s="30">
        <v>3000000248</v>
      </c>
      <c r="D5" s="31" t="s">
        <v>42</v>
      </c>
      <c r="E5" s="42" t="s">
        <v>135</v>
      </c>
      <c r="F5" s="43" t="s">
        <v>49</v>
      </c>
      <c r="G5" s="42" t="s">
        <v>180</v>
      </c>
      <c r="H5" s="32" t="s">
        <v>220</v>
      </c>
      <c r="I5" s="33">
        <v>10</v>
      </c>
      <c r="J5" s="34"/>
      <c r="K5" s="29"/>
      <c r="L5" s="29"/>
      <c r="M5" s="35">
        <v>46157</v>
      </c>
      <c r="N5" s="31"/>
    </row>
    <row r="6" spans="1:16" s="1" customFormat="1" ht="25.9" customHeight="1" x14ac:dyDescent="0.3">
      <c r="A6" s="28">
        <f t="shared" si="0"/>
        <v>2</v>
      </c>
      <c r="B6" s="29" t="s">
        <v>41</v>
      </c>
      <c r="C6" s="30">
        <v>3000000047</v>
      </c>
      <c r="D6" s="36" t="s">
        <v>43</v>
      </c>
      <c r="E6" s="42" t="s">
        <v>136</v>
      </c>
      <c r="F6" s="43" t="s">
        <v>50</v>
      </c>
      <c r="G6" s="42" t="s">
        <v>181</v>
      </c>
      <c r="H6" s="32" t="s">
        <v>220</v>
      </c>
      <c r="I6" s="33">
        <v>10</v>
      </c>
      <c r="J6" s="34"/>
      <c r="K6" s="29"/>
      <c r="L6" s="29"/>
      <c r="M6" s="35">
        <v>46157</v>
      </c>
      <c r="N6" s="31"/>
    </row>
    <row r="7" spans="1:16" s="1" customFormat="1" ht="25.9" customHeight="1" x14ac:dyDescent="0.3">
      <c r="A7" s="28">
        <f t="shared" si="0"/>
        <v>3</v>
      </c>
      <c r="B7" s="29" t="s">
        <v>41</v>
      </c>
      <c r="C7" s="30">
        <v>3000295427</v>
      </c>
      <c r="D7" s="30" t="s">
        <v>44</v>
      </c>
      <c r="E7" s="42" t="s">
        <v>137</v>
      </c>
      <c r="F7" s="43" t="s">
        <v>51</v>
      </c>
      <c r="G7" s="43" t="s">
        <v>182</v>
      </c>
      <c r="H7" s="32" t="s">
        <v>220</v>
      </c>
      <c r="I7" s="33">
        <v>80</v>
      </c>
      <c r="J7" s="34"/>
      <c r="K7" s="29"/>
      <c r="L7" s="29"/>
      <c r="M7" s="35">
        <v>46157</v>
      </c>
      <c r="N7" s="31"/>
    </row>
    <row r="8" spans="1:16" s="1" customFormat="1" ht="25.9" customHeight="1" x14ac:dyDescent="0.3">
      <c r="A8" s="28">
        <f t="shared" si="0"/>
        <v>4</v>
      </c>
      <c r="B8" s="29" t="s">
        <v>41</v>
      </c>
      <c r="C8" s="30">
        <v>3000001016</v>
      </c>
      <c r="D8" s="30" t="s">
        <v>45</v>
      </c>
      <c r="E8" s="42" t="s">
        <v>138</v>
      </c>
      <c r="F8" s="43" t="s">
        <v>52</v>
      </c>
      <c r="G8" s="43" t="s">
        <v>183</v>
      </c>
      <c r="H8" s="32" t="s">
        <v>220</v>
      </c>
      <c r="I8" s="33">
        <v>80</v>
      </c>
      <c r="J8" s="34"/>
      <c r="K8" s="29"/>
      <c r="L8" s="29"/>
      <c r="M8" s="35">
        <v>46157</v>
      </c>
      <c r="N8" s="31"/>
    </row>
    <row r="9" spans="1:16" s="1" customFormat="1" ht="25.9" customHeight="1" x14ac:dyDescent="0.3">
      <c r="A9" s="28">
        <f t="shared" si="0"/>
        <v>5</v>
      </c>
      <c r="B9" s="29" t="s">
        <v>41</v>
      </c>
      <c r="C9" s="30">
        <v>3000297021</v>
      </c>
      <c r="D9" s="31" t="s">
        <v>46</v>
      </c>
      <c r="E9" s="42" t="s">
        <v>139</v>
      </c>
      <c r="F9" s="43" t="s">
        <v>53</v>
      </c>
      <c r="G9" s="42" t="s">
        <v>184</v>
      </c>
      <c r="H9" s="32" t="s">
        <v>220</v>
      </c>
      <c r="I9" s="33">
        <v>80</v>
      </c>
      <c r="J9" s="34"/>
      <c r="K9" s="29"/>
      <c r="L9" s="29"/>
      <c r="M9" s="35">
        <v>46157</v>
      </c>
      <c r="N9" s="31"/>
    </row>
    <row r="10" spans="1:16" s="1" customFormat="1" ht="25.9" customHeight="1" x14ac:dyDescent="0.3">
      <c r="A10" s="28">
        <f t="shared" si="0"/>
        <v>6</v>
      </c>
      <c r="B10" s="29" t="s">
        <v>41</v>
      </c>
      <c r="C10" s="30">
        <v>3000295531</v>
      </c>
      <c r="D10" s="31" t="s">
        <v>47</v>
      </c>
      <c r="E10" s="42" t="s">
        <v>140</v>
      </c>
      <c r="F10" s="44" t="s">
        <v>54</v>
      </c>
      <c r="G10" s="42" t="s">
        <v>185</v>
      </c>
      <c r="H10" s="32" t="s">
        <v>220</v>
      </c>
      <c r="I10" s="33">
        <v>30</v>
      </c>
      <c r="J10" s="34"/>
      <c r="K10" s="29"/>
      <c r="L10" s="29"/>
      <c r="M10" s="35">
        <v>46157</v>
      </c>
      <c r="N10" s="31"/>
    </row>
    <row r="11" spans="1:16" s="1" customFormat="1" ht="25.9" customHeight="1" x14ac:dyDescent="0.3">
      <c r="A11" s="28">
        <f t="shared" si="0"/>
        <v>7</v>
      </c>
      <c r="B11" s="29" t="s">
        <v>41</v>
      </c>
      <c r="C11" s="30">
        <v>3000295488</v>
      </c>
      <c r="D11" s="31" t="s">
        <v>48</v>
      </c>
      <c r="E11" s="42" t="s">
        <v>141</v>
      </c>
      <c r="F11" s="44" t="s">
        <v>55</v>
      </c>
      <c r="G11" s="42" t="s">
        <v>186</v>
      </c>
      <c r="H11" s="32" t="s">
        <v>220</v>
      </c>
      <c r="I11" s="33">
        <v>20</v>
      </c>
      <c r="J11" s="34"/>
      <c r="K11" s="29"/>
      <c r="L11" s="29"/>
      <c r="M11" s="35">
        <v>46157</v>
      </c>
      <c r="N11" s="37"/>
    </row>
    <row r="12" spans="1:16" s="1" customFormat="1" ht="25.9" customHeight="1" x14ac:dyDescent="0.3">
      <c r="A12" s="28">
        <f t="shared" si="0"/>
        <v>8</v>
      </c>
      <c r="B12" s="29" t="s">
        <v>41</v>
      </c>
      <c r="C12" s="38">
        <v>3000297022</v>
      </c>
      <c r="D12" s="39" t="s">
        <v>48</v>
      </c>
      <c r="E12" s="42" t="s">
        <v>141</v>
      </c>
      <c r="F12" s="45" t="s">
        <v>56</v>
      </c>
      <c r="G12" s="45" t="s">
        <v>187</v>
      </c>
      <c r="H12" s="40" t="s">
        <v>220</v>
      </c>
      <c r="I12" s="41">
        <v>20</v>
      </c>
      <c r="J12" s="34"/>
      <c r="K12" s="29"/>
      <c r="L12" s="29"/>
      <c r="M12" s="35">
        <v>46157</v>
      </c>
      <c r="N12" s="39"/>
    </row>
    <row r="13" spans="1:16" s="1" customFormat="1" ht="25.9" customHeight="1" x14ac:dyDescent="0.3">
      <c r="A13" s="28">
        <f t="shared" si="0"/>
        <v>9</v>
      </c>
      <c r="B13" s="29" t="s">
        <v>134</v>
      </c>
      <c r="C13" s="38">
        <v>3000029711</v>
      </c>
      <c r="D13" s="31" t="s">
        <v>57</v>
      </c>
      <c r="E13" s="42" t="s">
        <v>142</v>
      </c>
      <c r="F13" s="45" t="s">
        <v>96</v>
      </c>
      <c r="G13" s="45" t="s">
        <v>188</v>
      </c>
      <c r="H13" s="40" t="s">
        <v>36</v>
      </c>
      <c r="I13" s="41">
        <v>10</v>
      </c>
      <c r="J13" s="34"/>
      <c r="K13" s="29"/>
      <c r="L13" s="29"/>
      <c r="M13" s="35">
        <v>46157</v>
      </c>
      <c r="N13" s="39"/>
    </row>
    <row r="14" spans="1:16" s="1" customFormat="1" ht="25.9" customHeight="1" x14ac:dyDescent="0.3">
      <c r="A14" s="28">
        <f t="shared" si="0"/>
        <v>10</v>
      </c>
      <c r="B14" s="29" t="s">
        <v>134</v>
      </c>
      <c r="C14" s="30">
        <v>3000001518</v>
      </c>
      <c r="D14" s="30" t="s">
        <v>58</v>
      </c>
      <c r="E14" s="42" t="s">
        <v>143</v>
      </c>
      <c r="F14" s="43" t="s">
        <v>97</v>
      </c>
      <c r="G14" s="43" t="s">
        <v>189</v>
      </c>
      <c r="H14" s="32" t="s">
        <v>38</v>
      </c>
      <c r="I14" s="33">
        <v>30</v>
      </c>
      <c r="J14" s="34"/>
      <c r="K14" s="29"/>
      <c r="L14" s="29"/>
      <c r="M14" s="35">
        <v>46157</v>
      </c>
      <c r="N14" s="31"/>
    </row>
    <row r="15" spans="1:16" s="1" customFormat="1" ht="25.9" customHeight="1" x14ac:dyDescent="0.3">
      <c r="A15" s="28">
        <f t="shared" si="0"/>
        <v>11</v>
      </c>
      <c r="B15" s="29" t="s">
        <v>134</v>
      </c>
      <c r="C15" s="30">
        <v>3000000292</v>
      </c>
      <c r="D15" s="31" t="s">
        <v>59</v>
      </c>
      <c r="E15" s="42" t="s">
        <v>144</v>
      </c>
      <c r="F15" s="42" t="s">
        <v>98</v>
      </c>
      <c r="G15" s="42" t="s">
        <v>190</v>
      </c>
      <c r="H15" s="32" t="s">
        <v>38</v>
      </c>
      <c r="I15" s="33">
        <v>20</v>
      </c>
      <c r="J15" s="34"/>
      <c r="K15" s="29"/>
      <c r="L15" s="29"/>
      <c r="M15" s="35">
        <v>46157</v>
      </c>
      <c r="N15" s="31"/>
    </row>
    <row r="16" spans="1:16" s="1" customFormat="1" ht="25.9" customHeight="1" x14ac:dyDescent="0.3">
      <c r="A16" s="28">
        <f t="shared" si="0"/>
        <v>12</v>
      </c>
      <c r="B16" s="29" t="s">
        <v>134</v>
      </c>
      <c r="C16" s="30">
        <v>4007001033</v>
      </c>
      <c r="D16" s="30" t="s">
        <v>60</v>
      </c>
      <c r="E16" s="42" t="s">
        <v>145</v>
      </c>
      <c r="F16" s="46" t="s">
        <v>99</v>
      </c>
      <c r="G16" s="42" t="s">
        <v>191</v>
      </c>
      <c r="H16" s="32" t="s">
        <v>221</v>
      </c>
      <c r="I16" s="33">
        <v>150</v>
      </c>
      <c r="J16" s="34"/>
      <c r="K16" s="29"/>
      <c r="L16" s="29"/>
      <c r="M16" s="35">
        <v>46157</v>
      </c>
      <c r="N16" s="31"/>
    </row>
    <row r="17" spans="1:14" s="1" customFormat="1" ht="25.9" customHeight="1" x14ac:dyDescent="0.3">
      <c r="A17" s="28">
        <f t="shared" si="0"/>
        <v>13</v>
      </c>
      <c r="B17" s="29" t="s">
        <v>134</v>
      </c>
      <c r="C17" s="30">
        <v>3000001603</v>
      </c>
      <c r="D17" s="30" t="s">
        <v>61</v>
      </c>
      <c r="E17" s="42" t="s">
        <v>146</v>
      </c>
      <c r="F17" s="43" t="s">
        <v>100</v>
      </c>
      <c r="G17" s="42" t="s">
        <v>192</v>
      </c>
      <c r="H17" s="32" t="s">
        <v>38</v>
      </c>
      <c r="I17" s="33">
        <v>20</v>
      </c>
      <c r="J17" s="34"/>
      <c r="K17" s="29"/>
      <c r="L17" s="29"/>
      <c r="M17" s="35">
        <v>46157</v>
      </c>
      <c r="N17" s="31"/>
    </row>
    <row r="18" spans="1:14" s="1" customFormat="1" ht="25.9" customHeight="1" x14ac:dyDescent="0.3">
      <c r="A18" s="28">
        <f t="shared" si="0"/>
        <v>14</v>
      </c>
      <c r="B18" s="29" t="s">
        <v>134</v>
      </c>
      <c r="C18" s="30">
        <v>3000000934</v>
      </c>
      <c r="D18" s="30" t="s">
        <v>62</v>
      </c>
      <c r="E18" s="42" t="s">
        <v>147</v>
      </c>
      <c r="F18" s="43" t="s">
        <v>101</v>
      </c>
      <c r="G18" s="43" t="s">
        <v>193</v>
      </c>
      <c r="H18" s="32" t="s">
        <v>33</v>
      </c>
      <c r="I18" s="33">
        <v>30</v>
      </c>
      <c r="J18" s="34"/>
      <c r="K18" s="29"/>
      <c r="L18" s="29"/>
      <c r="M18" s="35">
        <v>46157</v>
      </c>
      <c r="N18" s="31"/>
    </row>
    <row r="19" spans="1:14" s="1" customFormat="1" ht="25.9" customHeight="1" x14ac:dyDescent="0.3">
      <c r="A19" s="28">
        <f t="shared" si="0"/>
        <v>15</v>
      </c>
      <c r="B19" s="29" t="s">
        <v>134</v>
      </c>
      <c r="C19" s="30">
        <v>4007000762</v>
      </c>
      <c r="D19" s="31" t="s">
        <v>63</v>
      </c>
      <c r="E19" s="42" t="s">
        <v>148</v>
      </c>
      <c r="F19" s="43" t="s">
        <v>102</v>
      </c>
      <c r="G19" s="43" t="s">
        <v>102</v>
      </c>
      <c r="H19" s="32" t="s">
        <v>34</v>
      </c>
      <c r="I19" s="33">
        <v>30</v>
      </c>
      <c r="J19" s="34"/>
      <c r="K19" s="29"/>
      <c r="L19" s="29"/>
      <c r="M19" s="35">
        <v>46157</v>
      </c>
      <c r="N19" s="31"/>
    </row>
    <row r="20" spans="1:14" s="1" customFormat="1" ht="25.9" customHeight="1" x14ac:dyDescent="0.3">
      <c r="A20" s="28">
        <f t="shared" si="0"/>
        <v>16</v>
      </c>
      <c r="B20" s="29" t="s">
        <v>134</v>
      </c>
      <c r="C20" s="30">
        <v>3000001031</v>
      </c>
      <c r="D20" s="31" t="s">
        <v>64</v>
      </c>
      <c r="E20" s="42" t="s">
        <v>149</v>
      </c>
      <c r="F20" s="43" t="s">
        <v>103</v>
      </c>
      <c r="G20" s="42" t="s">
        <v>194</v>
      </c>
      <c r="H20" s="32" t="s">
        <v>221</v>
      </c>
      <c r="I20" s="33">
        <v>150</v>
      </c>
      <c r="J20" s="34"/>
      <c r="K20" s="29"/>
      <c r="L20" s="29"/>
      <c r="M20" s="35">
        <v>46157</v>
      </c>
      <c r="N20" s="31"/>
    </row>
    <row r="21" spans="1:14" s="1" customFormat="1" ht="25.9" customHeight="1" x14ac:dyDescent="0.3">
      <c r="A21" s="28">
        <f t="shared" si="0"/>
        <v>17</v>
      </c>
      <c r="B21" s="29" t="s">
        <v>134</v>
      </c>
      <c r="C21" s="30">
        <v>3000052671</v>
      </c>
      <c r="D21" s="31" t="s">
        <v>65</v>
      </c>
      <c r="E21" s="42" t="s">
        <v>150</v>
      </c>
      <c r="F21" s="43" t="s">
        <v>104</v>
      </c>
      <c r="G21" s="42" t="s">
        <v>195</v>
      </c>
      <c r="H21" s="32" t="s">
        <v>38</v>
      </c>
      <c r="I21" s="33">
        <v>20</v>
      </c>
      <c r="J21" s="34"/>
      <c r="K21" s="29"/>
      <c r="L21" s="29"/>
      <c r="M21" s="35">
        <v>46157</v>
      </c>
      <c r="N21" s="31"/>
    </row>
    <row r="22" spans="1:14" s="1" customFormat="1" ht="25.9" customHeight="1" x14ac:dyDescent="0.3">
      <c r="A22" s="28">
        <f t="shared" si="0"/>
        <v>18</v>
      </c>
      <c r="B22" s="29" t="s">
        <v>134</v>
      </c>
      <c r="C22" s="30">
        <v>3000001163</v>
      </c>
      <c r="D22" s="31" t="s">
        <v>66</v>
      </c>
      <c r="E22" s="42" t="s">
        <v>151</v>
      </c>
      <c r="F22" s="43" t="s">
        <v>105</v>
      </c>
      <c r="G22" s="42" t="s">
        <v>196</v>
      </c>
      <c r="H22" s="32" t="s">
        <v>38</v>
      </c>
      <c r="I22" s="33">
        <v>50</v>
      </c>
      <c r="J22" s="34"/>
      <c r="K22" s="29"/>
      <c r="L22" s="29"/>
      <c r="M22" s="35">
        <v>46157</v>
      </c>
      <c r="N22" s="31"/>
    </row>
    <row r="23" spans="1:14" s="1" customFormat="1" ht="25.9" customHeight="1" x14ac:dyDescent="0.3">
      <c r="A23" s="28">
        <f t="shared" si="0"/>
        <v>19</v>
      </c>
      <c r="B23" s="29" t="s">
        <v>134</v>
      </c>
      <c r="C23" s="30">
        <v>3000000416</v>
      </c>
      <c r="D23" s="31" t="s">
        <v>67</v>
      </c>
      <c r="E23" s="42" t="s">
        <v>152</v>
      </c>
      <c r="F23" s="43" t="s">
        <v>106</v>
      </c>
      <c r="G23" s="42" t="s">
        <v>197</v>
      </c>
      <c r="H23" s="32" t="s">
        <v>38</v>
      </c>
      <c r="I23" s="33">
        <v>40</v>
      </c>
      <c r="J23" s="34"/>
      <c r="K23" s="29"/>
      <c r="L23" s="29"/>
      <c r="M23" s="35">
        <v>46157</v>
      </c>
      <c r="N23" s="31"/>
    </row>
    <row r="24" spans="1:14" s="1" customFormat="1" ht="25.9" customHeight="1" x14ac:dyDescent="0.3">
      <c r="A24" s="28">
        <f t="shared" si="0"/>
        <v>20</v>
      </c>
      <c r="B24" s="29" t="s">
        <v>134</v>
      </c>
      <c r="C24" s="30">
        <v>3000000353</v>
      </c>
      <c r="D24" s="31" t="s">
        <v>68</v>
      </c>
      <c r="E24" s="42" t="s">
        <v>153</v>
      </c>
      <c r="F24" s="43" t="s">
        <v>107</v>
      </c>
      <c r="G24" s="42" t="s">
        <v>198</v>
      </c>
      <c r="H24" s="32" t="s">
        <v>38</v>
      </c>
      <c r="I24" s="33">
        <v>40</v>
      </c>
      <c r="J24" s="34"/>
      <c r="K24" s="29"/>
      <c r="L24" s="29"/>
      <c r="M24" s="35">
        <v>46157</v>
      </c>
      <c r="N24" s="31"/>
    </row>
    <row r="25" spans="1:14" s="1" customFormat="1" ht="25.9" customHeight="1" x14ac:dyDescent="0.3">
      <c r="A25" s="28">
        <f t="shared" si="0"/>
        <v>21</v>
      </c>
      <c r="B25" s="29" t="s">
        <v>134</v>
      </c>
      <c r="C25" s="30">
        <v>3000297023</v>
      </c>
      <c r="D25" s="31" t="s">
        <v>69</v>
      </c>
      <c r="E25" s="42" t="s">
        <v>154</v>
      </c>
      <c r="F25" s="43" t="s">
        <v>108</v>
      </c>
      <c r="G25" s="42" t="s">
        <v>108</v>
      </c>
      <c r="H25" s="32" t="s">
        <v>38</v>
      </c>
      <c r="I25" s="33">
        <v>30</v>
      </c>
      <c r="J25" s="34"/>
      <c r="K25" s="29"/>
      <c r="L25" s="29"/>
      <c r="M25" s="35">
        <v>46157</v>
      </c>
      <c r="N25" s="31"/>
    </row>
    <row r="26" spans="1:14" s="1" customFormat="1" ht="25.9" customHeight="1" x14ac:dyDescent="0.3">
      <c r="A26" s="28">
        <f t="shared" si="0"/>
        <v>22</v>
      </c>
      <c r="B26" s="29" t="s">
        <v>134</v>
      </c>
      <c r="C26" s="30">
        <v>3000297025</v>
      </c>
      <c r="D26" s="31" t="s">
        <v>70</v>
      </c>
      <c r="E26" s="42" t="s">
        <v>155</v>
      </c>
      <c r="F26" s="43" t="s">
        <v>109</v>
      </c>
      <c r="G26" s="42" t="s">
        <v>109</v>
      </c>
      <c r="H26" s="32" t="s">
        <v>38</v>
      </c>
      <c r="I26" s="33">
        <v>8</v>
      </c>
      <c r="J26" s="34"/>
      <c r="K26" s="29"/>
      <c r="L26" s="29"/>
      <c r="M26" s="35">
        <v>46157</v>
      </c>
      <c r="N26" s="31"/>
    </row>
    <row r="27" spans="1:14" s="1" customFormat="1" ht="25.9" customHeight="1" x14ac:dyDescent="0.3">
      <c r="A27" s="28">
        <f t="shared" si="0"/>
        <v>23</v>
      </c>
      <c r="B27" s="29" t="s">
        <v>134</v>
      </c>
      <c r="C27" s="30">
        <v>3000297029</v>
      </c>
      <c r="D27" s="31" t="s">
        <v>71</v>
      </c>
      <c r="E27" s="42" t="s">
        <v>156</v>
      </c>
      <c r="F27" s="43" t="s">
        <v>110</v>
      </c>
      <c r="G27" s="42" t="s">
        <v>110</v>
      </c>
      <c r="H27" s="32" t="s">
        <v>34</v>
      </c>
      <c r="I27" s="33">
        <v>20</v>
      </c>
      <c r="J27" s="34"/>
      <c r="K27" s="29"/>
      <c r="L27" s="29"/>
      <c r="M27" s="35">
        <v>46157</v>
      </c>
      <c r="N27" s="31"/>
    </row>
    <row r="28" spans="1:14" s="1" customFormat="1" ht="25.9" customHeight="1" x14ac:dyDescent="0.3">
      <c r="A28" s="28">
        <f t="shared" si="0"/>
        <v>24</v>
      </c>
      <c r="B28" s="29" t="s">
        <v>134</v>
      </c>
      <c r="C28" s="30">
        <v>3000002002</v>
      </c>
      <c r="D28" s="31" t="s">
        <v>72</v>
      </c>
      <c r="E28" s="42" t="s">
        <v>157</v>
      </c>
      <c r="F28" s="43" t="s">
        <v>111</v>
      </c>
      <c r="G28" s="42" t="s">
        <v>111</v>
      </c>
      <c r="H28" s="32" t="s">
        <v>34</v>
      </c>
      <c r="I28" s="33">
        <v>20</v>
      </c>
      <c r="J28" s="34"/>
      <c r="K28" s="29"/>
      <c r="L28" s="29"/>
      <c r="M28" s="35">
        <v>46157</v>
      </c>
      <c r="N28" s="31"/>
    </row>
    <row r="29" spans="1:14" s="1" customFormat="1" ht="25.9" customHeight="1" x14ac:dyDescent="0.3">
      <c r="A29" s="28">
        <f t="shared" si="0"/>
        <v>25</v>
      </c>
      <c r="B29" s="29" t="s">
        <v>134</v>
      </c>
      <c r="C29" s="30">
        <v>3000000794</v>
      </c>
      <c r="D29" s="31" t="s">
        <v>73</v>
      </c>
      <c r="E29" s="42" t="s">
        <v>158</v>
      </c>
      <c r="F29" s="43" t="s">
        <v>112</v>
      </c>
      <c r="G29" s="42" t="s">
        <v>199</v>
      </c>
      <c r="H29" s="32" t="s">
        <v>34</v>
      </c>
      <c r="I29" s="33">
        <v>150</v>
      </c>
      <c r="J29" s="34"/>
      <c r="K29" s="29"/>
      <c r="L29" s="29"/>
      <c r="M29" s="35">
        <v>46157</v>
      </c>
      <c r="N29" s="31"/>
    </row>
    <row r="30" spans="1:14" s="1" customFormat="1" ht="25.9" customHeight="1" x14ac:dyDescent="0.3">
      <c r="A30" s="28">
        <f t="shared" si="0"/>
        <v>26</v>
      </c>
      <c r="B30" s="29" t="s">
        <v>134</v>
      </c>
      <c r="C30" s="30">
        <v>3000000795</v>
      </c>
      <c r="D30" s="31" t="s">
        <v>74</v>
      </c>
      <c r="E30" s="42" t="s">
        <v>159</v>
      </c>
      <c r="F30" s="43" t="s">
        <v>113</v>
      </c>
      <c r="G30" s="42" t="s">
        <v>200</v>
      </c>
      <c r="H30" s="32" t="s">
        <v>34</v>
      </c>
      <c r="I30" s="33">
        <v>200</v>
      </c>
      <c r="J30" s="34"/>
      <c r="K30" s="29"/>
      <c r="L30" s="29"/>
      <c r="M30" s="35">
        <v>46157</v>
      </c>
      <c r="N30" s="31"/>
    </row>
    <row r="31" spans="1:14" s="1" customFormat="1" ht="25.9" customHeight="1" x14ac:dyDescent="0.3">
      <c r="A31" s="28">
        <f t="shared" si="0"/>
        <v>27</v>
      </c>
      <c r="B31" s="29" t="s">
        <v>134</v>
      </c>
      <c r="C31" s="30">
        <v>3000000793</v>
      </c>
      <c r="D31" s="31" t="s">
        <v>75</v>
      </c>
      <c r="E31" s="42" t="s">
        <v>160</v>
      </c>
      <c r="F31" s="43" t="s">
        <v>114</v>
      </c>
      <c r="G31" s="42" t="s">
        <v>201</v>
      </c>
      <c r="H31" s="32" t="s">
        <v>34</v>
      </c>
      <c r="I31" s="33">
        <v>300</v>
      </c>
      <c r="J31" s="34"/>
      <c r="K31" s="29"/>
      <c r="L31" s="29"/>
      <c r="M31" s="35">
        <v>46157</v>
      </c>
      <c r="N31" s="31"/>
    </row>
    <row r="32" spans="1:14" s="1" customFormat="1" ht="25.9" customHeight="1" x14ac:dyDescent="0.3">
      <c r="A32" s="28">
        <f t="shared" si="0"/>
        <v>28</v>
      </c>
      <c r="B32" s="29" t="s">
        <v>134</v>
      </c>
      <c r="C32" s="30">
        <v>3000001577</v>
      </c>
      <c r="D32" s="31" t="s">
        <v>76</v>
      </c>
      <c r="E32" s="42" t="s">
        <v>161</v>
      </c>
      <c r="F32" s="43" t="s">
        <v>115</v>
      </c>
      <c r="G32" s="42" t="s">
        <v>202</v>
      </c>
      <c r="H32" s="32" t="s">
        <v>34</v>
      </c>
      <c r="I32" s="33">
        <v>200</v>
      </c>
      <c r="J32" s="34"/>
      <c r="K32" s="29"/>
      <c r="L32" s="29"/>
      <c r="M32" s="35">
        <v>46157</v>
      </c>
      <c r="N32" s="31"/>
    </row>
    <row r="33" spans="1:14" s="1" customFormat="1" ht="25.9" customHeight="1" x14ac:dyDescent="0.3">
      <c r="A33" s="28">
        <f t="shared" si="0"/>
        <v>29</v>
      </c>
      <c r="B33" s="29" t="s">
        <v>134</v>
      </c>
      <c r="C33" s="30">
        <v>3000001014</v>
      </c>
      <c r="D33" s="31" t="s">
        <v>77</v>
      </c>
      <c r="E33" s="42" t="s">
        <v>162</v>
      </c>
      <c r="F33" s="43" t="s">
        <v>116</v>
      </c>
      <c r="G33" s="42" t="s">
        <v>203</v>
      </c>
      <c r="H33" s="32" t="s">
        <v>222</v>
      </c>
      <c r="I33" s="33">
        <v>2000</v>
      </c>
      <c r="J33" s="34"/>
      <c r="K33" s="29"/>
      <c r="L33" s="29"/>
      <c r="M33" s="35">
        <v>46157</v>
      </c>
      <c r="N33" s="31"/>
    </row>
    <row r="34" spans="1:14" s="1" customFormat="1" ht="25.9" customHeight="1" x14ac:dyDescent="0.3">
      <c r="A34" s="28">
        <f t="shared" si="0"/>
        <v>30</v>
      </c>
      <c r="B34" s="29" t="s">
        <v>134</v>
      </c>
      <c r="C34" s="30">
        <v>3000000597</v>
      </c>
      <c r="D34" s="31" t="s">
        <v>78</v>
      </c>
      <c r="E34" s="42" t="s">
        <v>163</v>
      </c>
      <c r="F34" s="43" t="s">
        <v>117</v>
      </c>
      <c r="G34" s="42" t="s">
        <v>204</v>
      </c>
      <c r="H34" s="32" t="s">
        <v>34</v>
      </c>
      <c r="I34" s="33">
        <v>100</v>
      </c>
      <c r="J34" s="34"/>
      <c r="K34" s="29"/>
      <c r="L34" s="29"/>
      <c r="M34" s="35">
        <v>46157</v>
      </c>
      <c r="N34" s="31"/>
    </row>
    <row r="35" spans="1:14" s="1" customFormat="1" ht="25.9" customHeight="1" x14ac:dyDescent="0.3">
      <c r="A35" s="28">
        <f t="shared" si="0"/>
        <v>31</v>
      </c>
      <c r="B35" s="29" t="s">
        <v>134</v>
      </c>
      <c r="C35" s="30">
        <v>3000000598</v>
      </c>
      <c r="D35" s="31" t="s">
        <v>79</v>
      </c>
      <c r="E35" s="42" t="s">
        <v>164</v>
      </c>
      <c r="F35" s="43" t="s">
        <v>118</v>
      </c>
      <c r="G35" s="42" t="s">
        <v>205</v>
      </c>
      <c r="H35" s="32" t="s">
        <v>34</v>
      </c>
      <c r="I35" s="33">
        <v>100</v>
      </c>
      <c r="J35" s="34"/>
      <c r="K35" s="29"/>
      <c r="L35" s="29"/>
      <c r="M35" s="35">
        <v>46157</v>
      </c>
      <c r="N35" s="31"/>
    </row>
    <row r="36" spans="1:14" s="1" customFormat="1" ht="25.9" customHeight="1" x14ac:dyDescent="0.3">
      <c r="A36" s="28">
        <f t="shared" si="0"/>
        <v>32</v>
      </c>
      <c r="B36" s="29" t="s">
        <v>134</v>
      </c>
      <c r="C36" s="30">
        <v>3000000599</v>
      </c>
      <c r="D36" s="31" t="s">
        <v>80</v>
      </c>
      <c r="E36" s="42" t="s">
        <v>165</v>
      </c>
      <c r="F36" s="43" t="s">
        <v>119</v>
      </c>
      <c r="G36" s="42" t="s">
        <v>206</v>
      </c>
      <c r="H36" s="32" t="s">
        <v>34</v>
      </c>
      <c r="I36" s="33">
        <v>100</v>
      </c>
      <c r="J36" s="34"/>
      <c r="K36" s="29"/>
      <c r="L36" s="29"/>
      <c r="M36" s="35">
        <v>46157</v>
      </c>
      <c r="N36" s="31"/>
    </row>
    <row r="37" spans="1:14" s="1" customFormat="1" ht="25.9" customHeight="1" x14ac:dyDescent="0.3">
      <c r="A37" s="28">
        <f t="shared" si="0"/>
        <v>33</v>
      </c>
      <c r="B37" s="29" t="s">
        <v>134</v>
      </c>
      <c r="C37" s="30">
        <v>3000000600</v>
      </c>
      <c r="D37" s="31" t="s">
        <v>81</v>
      </c>
      <c r="E37" s="42" t="s">
        <v>166</v>
      </c>
      <c r="F37" s="43" t="s">
        <v>120</v>
      </c>
      <c r="G37" s="42" t="s">
        <v>207</v>
      </c>
      <c r="H37" s="32" t="s">
        <v>34</v>
      </c>
      <c r="I37" s="33">
        <v>100</v>
      </c>
      <c r="J37" s="34"/>
      <c r="K37" s="29"/>
      <c r="L37" s="29"/>
      <c r="M37" s="35">
        <v>46157</v>
      </c>
      <c r="N37" s="31"/>
    </row>
    <row r="38" spans="1:14" s="1" customFormat="1" ht="25.9" customHeight="1" x14ac:dyDescent="0.3">
      <c r="A38" s="28">
        <f t="shared" si="0"/>
        <v>34</v>
      </c>
      <c r="B38" s="29" t="s">
        <v>134</v>
      </c>
      <c r="C38" s="30">
        <v>3000000601</v>
      </c>
      <c r="D38" s="31" t="s">
        <v>82</v>
      </c>
      <c r="E38" s="42" t="s">
        <v>167</v>
      </c>
      <c r="F38" s="43" t="s">
        <v>121</v>
      </c>
      <c r="G38" s="42" t="s">
        <v>208</v>
      </c>
      <c r="H38" s="32" t="s">
        <v>34</v>
      </c>
      <c r="I38" s="33">
        <v>100</v>
      </c>
      <c r="J38" s="34"/>
      <c r="K38" s="29"/>
      <c r="L38" s="29"/>
      <c r="M38" s="35">
        <v>46157</v>
      </c>
      <c r="N38" s="31"/>
    </row>
    <row r="39" spans="1:14" s="1" customFormat="1" ht="25.9" customHeight="1" x14ac:dyDescent="0.3">
      <c r="A39" s="28">
        <f t="shared" si="0"/>
        <v>35</v>
      </c>
      <c r="B39" s="29" t="s">
        <v>134</v>
      </c>
      <c r="C39" s="30">
        <v>3000000602</v>
      </c>
      <c r="D39" s="31" t="s">
        <v>83</v>
      </c>
      <c r="E39" s="42" t="s">
        <v>168</v>
      </c>
      <c r="F39" s="43" t="s">
        <v>122</v>
      </c>
      <c r="G39" s="42" t="s">
        <v>209</v>
      </c>
      <c r="H39" s="32" t="s">
        <v>34</v>
      </c>
      <c r="I39" s="33">
        <v>100</v>
      </c>
      <c r="J39" s="34"/>
      <c r="K39" s="29"/>
      <c r="L39" s="29"/>
      <c r="M39" s="35">
        <v>46157</v>
      </c>
      <c r="N39" s="31"/>
    </row>
    <row r="40" spans="1:14" s="1" customFormat="1" ht="25.9" customHeight="1" x14ac:dyDescent="0.3">
      <c r="A40" s="28">
        <f t="shared" si="0"/>
        <v>36</v>
      </c>
      <c r="B40" s="29" t="s">
        <v>134</v>
      </c>
      <c r="C40" s="30">
        <v>3000000685</v>
      </c>
      <c r="D40" s="31" t="s">
        <v>84</v>
      </c>
      <c r="E40" s="42" t="s">
        <v>169</v>
      </c>
      <c r="F40" s="43" t="s">
        <v>123</v>
      </c>
      <c r="G40" s="43" t="s">
        <v>210</v>
      </c>
      <c r="H40" s="32" t="s">
        <v>36</v>
      </c>
      <c r="I40" s="33">
        <v>200</v>
      </c>
      <c r="J40" s="34"/>
      <c r="K40" s="29"/>
      <c r="L40" s="29"/>
      <c r="M40" s="35">
        <v>46157</v>
      </c>
      <c r="N40" s="31"/>
    </row>
    <row r="41" spans="1:14" s="1" customFormat="1" ht="25.9" customHeight="1" x14ac:dyDescent="0.3">
      <c r="A41" s="28">
        <f t="shared" si="0"/>
        <v>37</v>
      </c>
      <c r="B41" s="29" t="s">
        <v>134</v>
      </c>
      <c r="C41" s="30">
        <v>3000000657</v>
      </c>
      <c r="D41" s="31" t="s">
        <v>85</v>
      </c>
      <c r="E41" s="42" t="s">
        <v>170</v>
      </c>
      <c r="F41" s="43" t="s">
        <v>124</v>
      </c>
      <c r="G41" s="42" t="s">
        <v>211</v>
      </c>
      <c r="H41" s="32" t="s">
        <v>34</v>
      </c>
      <c r="I41" s="33">
        <v>100</v>
      </c>
      <c r="J41" s="34"/>
      <c r="K41" s="29"/>
      <c r="L41" s="29"/>
      <c r="M41" s="35">
        <v>46157</v>
      </c>
      <c r="N41" s="31"/>
    </row>
    <row r="42" spans="1:14" s="1" customFormat="1" ht="25.9" customHeight="1" x14ac:dyDescent="0.3">
      <c r="A42" s="28">
        <f t="shared" si="0"/>
        <v>38</v>
      </c>
      <c r="B42" s="29" t="s">
        <v>134</v>
      </c>
      <c r="C42" s="30">
        <v>3000296989</v>
      </c>
      <c r="D42" s="31" t="s">
        <v>86</v>
      </c>
      <c r="E42" s="42" t="s">
        <v>171</v>
      </c>
      <c r="F42" s="43" t="s">
        <v>125</v>
      </c>
      <c r="G42" s="42" t="s">
        <v>212</v>
      </c>
      <c r="H42" s="32" t="s">
        <v>36</v>
      </c>
      <c r="I42" s="33">
        <v>100</v>
      </c>
      <c r="J42" s="34"/>
      <c r="K42" s="29"/>
      <c r="L42" s="29"/>
      <c r="M42" s="35">
        <v>46157</v>
      </c>
      <c r="N42" s="31"/>
    </row>
    <row r="43" spans="1:14" s="1" customFormat="1" ht="25.9" customHeight="1" x14ac:dyDescent="0.3">
      <c r="A43" s="28">
        <f t="shared" si="0"/>
        <v>39</v>
      </c>
      <c r="B43" s="29" t="s">
        <v>134</v>
      </c>
      <c r="C43" s="30">
        <v>3000000669</v>
      </c>
      <c r="D43" s="30" t="s">
        <v>87</v>
      </c>
      <c r="E43" s="42" t="s">
        <v>172</v>
      </c>
      <c r="F43" s="43" t="s">
        <v>126</v>
      </c>
      <c r="G43" s="42" t="s">
        <v>213</v>
      </c>
      <c r="H43" s="32" t="s">
        <v>34</v>
      </c>
      <c r="I43" s="33">
        <v>100</v>
      </c>
      <c r="J43" s="34"/>
      <c r="K43" s="29"/>
      <c r="L43" s="29"/>
      <c r="M43" s="35">
        <v>46157</v>
      </c>
      <c r="N43" s="31"/>
    </row>
    <row r="44" spans="1:14" s="1" customFormat="1" ht="25.9" customHeight="1" x14ac:dyDescent="0.3">
      <c r="A44" s="28">
        <f t="shared" si="0"/>
        <v>40</v>
      </c>
      <c r="B44" s="29" t="s">
        <v>134</v>
      </c>
      <c r="C44" s="30">
        <v>3000042622</v>
      </c>
      <c r="D44" s="31" t="s">
        <v>88</v>
      </c>
      <c r="E44" s="42" t="s">
        <v>173</v>
      </c>
      <c r="F44" s="43" t="s">
        <v>127</v>
      </c>
      <c r="G44" s="42" t="s">
        <v>214</v>
      </c>
      <c r="H44" s="32" t="s">
        <v>223</v>
      </c>
      <c r="I44" s="33">
        <v>900</v>
      </c>
      <c r="J44" s="34"/>
      <c r="K44" s="29"/>
      <c r="L44" s="29"/>
      <c r="M44" s="35">
        <v>46157</v>
      </c>
      <c r="N44" s="31"/>
    </row>
    <row r="45" spans="1:14" s="1" customFormat="1" ht="25.9" customHeight="1" x14ac:dyDescent="0.3">
      <c r="A45" s="28">
        <f t="shared" si="0"/>
        <v>41</v>
      </c>
      <c r="B45" s="29" t="s">
        <v>134</v>
      </c>
      <c r="C45" s="30">
        <v>3000000366</v>
      </c>
      <c r="D45" s="31" t="s">
        <v>89</v>
      </c>
      <c r="E45" s="42" t="s">
        <v>174</v>
      </c>
      <c r="F45" s="43" t="s">
        <v>128</v>
      </c>
      <c r="G45" s="42" t="s">
        <v>215</v>
      </c>
      <c r="H45" s="32" t="s">
        <v>35</v>
      </c>
      <c r="I45" s="33">
        <v>10</v>
      </c>
      <c r="J45" s="34"/>
      <c r="K45" s="29"/>
      <c r="L45" s="29"/>
      <c r="M45" s="35">
        <v>46157</v>
      </c>
      <c r="N45" s="31"/>
    </row>
    <row r="46" spans="1:14" s="1" customFormat="1" ht="25.9" customHeight="1" x14ac:dyDescent="0.3">
      <c r="A46" s="28">
        <f t="shared" si="0"/>
        <v>42</v>
      </c>
      <c r="B46" s="29" t="s">
        <v>134</v>
      </c>
      <c r="C46" s="30">
        <v>3000001593</v>
      </c>
      <c r="D46" s="31" t="s">
        <v>90</v>
      </c>
      <c r="E46" s="42" t="s">
        <v>175</v>
      </c>
      <c r="F46" s="43" t="s">
        <v>129</v>
      </c>
      <c r="G46" s="42" t="s">
        <v>216</v>
      </c>
      <c r="H46" s="32" t="s">
        <v>35</v>
      </c>
      <c r="I46" s="33">
        <v>10</v>
      </c>
      <c r="J46" s="34"/>
      <c r="K46" s="29"/>
      <c r="L46" s="29"/>
      <c r="M46" s="35">
        <v>46157</v>
      </c>
      <c r="N46" s="31"/>
    </row>
    <row r="47" spans="1:14" s="1" customFormat="1" ht="25.9" customHeight="1" x14ac:dyDescent="0.3">
      <c r="A47" s="28">
        <f t="shared" si="0"/>
        <v>43</v>
      </c>
      <c r="B47" s="29" t="s">
        <v>134</v>
      </c>
      <c r="C47" s="30">
        <v>3000296893</v>
      </c>
      <c r="D47" s="37" t="s">
        <v>91</v>
      </c>
      <c r="E47" s="42" t="s">
        <v>176</v>
      </c>
      <c r="F47" s="44" t="s">
        <v>130</v>
      </c>
      <c r="G47" s="42" t="s">
        <v>217</v>
      </c>
      <c r="H47" s="32" t="s">
        <v>35</v>
      </c>
      <c r="I47" s="33">
        <v>10</v>
      </c>
      <c r="J47" s="34"/>
      <c r="K47" s="29"/>
      <c r="L47" s="29"/>
      <c r="M47" s="35">
        <v>46157</v>
      </c>
      <c r="N47" s="31"/>
    </row>
    <row r="48" spans="1:14" s="1" customFormat="1" ht="25.9" customHeight="1" x14ac:dyDescent="0.3">
      <c r="A48" s="28">
        <f t="shared" si="0"/>
        <v>44</v>
      </c>
      <c r="B48" s="29" t="s">
        <v>134</v>
      </c>
      <c r="C48" s="30">
        <v>3000296993</v>
      </c>
      <c r="D48" s="37" t="s">
        <v>92</v>
      </c>
      <c r="E48" s="42" t="s">
        <v>177</v>
      </c>
      <c r="F48" s="44" t="s">
        <v>131</v>
      </c>
      <c r="G48" s="42" t="s">
        <v>218</v>
      </c>
      <c r="H48" s="32" t="s">
        <v>37</v>
      </c>
      <c r="I48" s="33">
        <v>1</v>
      </c>
      <c r="J48" s="34"/>
      <c r="K48" s="29"/>
      <c r="L48" s="29"/>
      <c r="M48" s="35">
        <v>46157</v>
      </c>
      <c r="N48" s="31"/>
    </row>
    <row r="49" spans="1:14" s="1" customFormat="1" ht="25.9" customHeight="1" x14ac:dyDescent="0.3">
      <c r="A49" s="28">
        <f t="shared" si="0"/>
        <v>45</v>
      </c>
      <c r="B49" s="29" t="s">
        <v>134</v>
      </c>
      <c r="C49" s="30">
        <v>3000296994</v>
      </c>
      <c r="D49" s="37" t="s">
        <v>93</v>
      </c>
      <c r="E49" s="42" t="s">
        <v>178</v>
      </c>
      <c r="F49" s="44" t="s">
        <v>132</v>
      </c>
      <c r="G49" s="42" t="s">
        <v>219</v>
      </c>
      <c r="H49" s="32" t="s">
        <v>37</v>
      </c>
      <c r="I49" s="33">
        <v>1</v>
      </c>
      <c r="J49" s="34"/>
      <c r="K49" s="29"/>
      <c r="L49" s="29"/>
      <c r="M49" s="35">
        <v>46157</v>
      </c>
      <c r="N49" s="31"/>
    </row>
    <row r="50" spans="1:14" s="1" customFormat="1" ht="25.9" customHeight="1" x14ac:dyDescent="0.3">
      <c r="A50" s="28">
        <f t="shared" si="0"/>
        <v>46</v>
      </c>
      <c r="B50" s="29" t="s">
        <v>134</v>
      </c>
      <c r="C50" s="30" t="s">
        <v>94</v>
      </c>
      <c r="D50" s="37" t="s">
        <v>95</v>
      </c>
      <c r="E50" s="42" t="s">
        <v>179</v>
      </c>
      <c r="F50" s="43" t="s">
        <v>133</v>
      </c>
      <c r="G50" s="42" t="s">
        <v>133</v>
      </c>
      <c r="H50" s="32" t="s">
        <v>37</v>
      </c>
      <c r="I50" s="33">
        <v>10</v>
      </c>
      <c r="J50" s="34"/>
      <c r="K50" s="29"/>
      <c r="L50" s="29"/>
      <c r="M50" s="35">
        <v>46157</v>
      </c>
      <c r="N50" s="37"/>
    </row>
    <row r="51" spans="1:14" s="1" customFormat="1" ht="28.5" customHeight="1" x14ac:dyDescent="0.3">
      <c r="A51" s="25"/>
      <c r="B51" s="5"/>
      <c r="C51" s="5"/>
      <c r="D51" s="2" t="s">
        <v>26</v>
      </c>
      <c r="E51" s="5"/>
      <c r="F51" s="15" t="s">
        <v>21</v>
      </c>
      <c r="G51" s="16"/>
      <c r="H51" s="18"/>
      <c r="I51" s="16"/>
      <c r="J51" s="14"/>
      <c r="K51" s="5"/>
      <c r="L51" s="5"/>
      <c r="M51" s="5"/>
      <c r="N51" s="11"/>
    </row>
    <row r="52" spans="1:14" s="1" customFormat="1" ht="54" customHeight="1" x14ac:dyDescent="0.45">
      <c r="A52" s="48" t="s">
        <v>27</v>
      </c>
      <c r="B52" s="49"/>
      <c r="C52" s="49"/>
      <c r="D52" s="49"/>
      <c r="E52" s="3"/>
      <c r="F52" s="4" t="s">
        <v>28</v>
      </c>
      <c r="G52" s="4"/>
      <c r="H52" s="4"/>
      <c r="I52" s="50" t="s">
        <v>29</v>
      </c>
      <c r="J52" s="50"/>
      <c r="K52" s="12"/>
      <c r="L52" s="12"/>
      <c r="M52" s="27" t="s">
        <v>30</v>
      </c>
    </row>
  </sheetData>
  <mergeCells count="2">
    <mergeCell ref="A52:D52"/>
    <mergeCell ref="I52:J52"/>
  </mergeCells>
  <phoneticPr fontId="6" type="noConversion"/>
  <conditionalFormatting sqref="E11">
    <cfRule type="duplicateValues" dxfId="5" priority="7"/>
    <cfRule type="duplicateValues" dxfId="4" priority="8"/>
  </conditionalFormatting>
  <conditionalFormatting sqref="E9:E10">
    <cfRule type="duplicateValues" dxfId="3" priority="9"/>
    <cfRule type="duplicateValues" dxfId="2" priority="10"/>
  </conditionalFormatting>
  <conditionalFormatting sqref="F16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项目1报价单</vt:lpstr>
      <vt:lpstr>项目1报价单!Print_Titles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2026-04-17T15:16:07Z</cp:lastPrinted>
  <dcterms:created xsi:type="dcterms:W3CDTF">2025-09-10T11:14:00Z</dcterms:created>
  <dcterms:modified xsi:type="dcterms:W3CDTF">2026-04-17T15:23:34Z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