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19395" windowHeight="10995" activeTab="2"/>
  </bookViews>
  <sheets>
    <sheet name="项目1水处理报价单" sheetId="6" r:id="rId1"/>
    <sheet name="项目2冰箱洗衣机报价单" sheetId="5" r:id="rId2"/>
    <sheet name="项目3铝合金隔断报价单" sheetId="4" r:id="rId3"/>
  </sheets>
  <externalReferences>
    <externalReference r:id="rId4"/>
    <externalReference r:id="rId5"/>
  </externalReferences>
  <definedNames>
    <definedName name="________________________qgt1" localSheetId="0">[1]备件目录!#REF!</definedName>
    <definedName name="________________________qgt1" localSheetId="1">[1]备件目录!#REF!</definedName>
    <definedName name="________________________qgt1" localSheetId="2">[1]备件目录!#REF!</definedName>
    <definedName name="________________________qgt1">[1]备件目录!#REF!</definedName>
    <definedName name="_______________________qgt1" localSheetId="0">[1]备件目录!#REF!</definedName>
    <definedName name="_______________________qgt1" localSheetId="1">[1]备件目录!#REF!</definedName>
    <definedName name="_______________________qgt1" localSheetId="2">[1]备件目录!#REF!</definedName>
    <definedName name="_______________________qgt1">[1]备件目录!#REF!</definedName>
    <definedName name="______________________qgt1" localSheetId="1">[1]备件目录!#REF!</definedName>
    <definedName name="______________________qgt1" localSheetId="2">[1]备件目录!#REF!</definedName>
    <definedName name="______________________qgt1">[1]备件目录!#REF!</definedName>
    <definedName name="_____________________qgt1" localSheetId="1">[1]备件目录!#REF!</definedName>
    <definedName name="_____________________qgt1" localSheetId="2">[1]备件目录!#REF!</definedName>
    <definedName name="_____________________qgt1">[1]备件目录!#REF!</definedName>
    <definedName name="____________________qgt1" localSheetId="1">[1]备件目录!#REF!</definedName>
    <definedName name="____________________qgt1" localSheetId="2">[1]备件目录!#REF!</definedName>
    <definedName name="____________________qgt1">[1]备件目录!#REF!</definedName>
    <definedName name="_____________qgt1" localSheetId="1">[1]备件目录!#REF!</definedName>
    <definedName name="_____________qgt1" localSheetId="2">[1]备件目录!#REF!</definedName>
    <definedName name="_____________qgt1">[1]备件目录!#REF!</definedName>
    <definedName name="_xlnm.Print_Titles" localSheetId="0">项目1水处理报价单!$1:$4</definedName>
    <definedName name="_xlnm.Print_Titles" localSheetId="1">项目2冰箱洗衣机报价单!$1:$4</definedName>
    <definedName name="_xlnm.Print_Titles" localSheetId="2">项目3铝合金隔断报价单!$1:$4</definedName>
    <definedName name="存货档案" localSheetId="0">#REF!</definedName>
    <definedName name="存货档案" localSheetId="1">#REF!</definedName>
    <definedName name="存货档案" localSheetId="2">#REF!</definedName>
    <definedName name="存货档案">#REF!</definedName>
  </definedNames>
  <calcPr calcId="145621"/>
</workbook>
</file>

<file path=xl/calcChain.xml><?xml version="1.0" encoding="utf-8"?>
<calcChain xmlns="http://schemas.openxmlformats.org/spreadsheetml/2006/main">
  <c r="A26" i="6" l="1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6" i="5" l="1"/>
  <c r="A5" i="5"/>
  <c r="A11" i="4" l="1"/>
  <c r="A12" i="4"/>
  <c r="A13" i="4"/>
  <c r="A10" i="4" l="1"/>
  <c r="A9" i="4"/>
  <c r="A8" i="4"/>
  <c r="A7" i="4"/>
  <c r="A6" i="4"/>
  <c r="A5" i="4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BB0B5519FCB4D5BA7426462A2223C6D" descr="图片1"/>
        <xdr:cNvPicPr/>
      </xdr:nvPicPr>
      <xdr:blipFill>
        <a:blip r:embed="rId1"/>
        <a:stretch>
          <a:fillRect/>
        </a:stretch>
      </xdr:blipFill>
      <xdr:spPr>
        <a:xfrm>
          <a:off x="0" y="0"/>
          <a:ext cx="494030" cy="494030"/>
        </a:xfrm>
        <a:prstGeom prst="rect">
          <a:avLst/>
        </a:prstGeom>
      </xdr:spPr>
    </xdr:pic>
  </etc:cellImage>
  <etc:cellImage>
    <xdr:pic>
      <xdr:nvPicPr>
        <xdr:cNvPr id="3" name="ID_6111B940ADD3417F836AA4ABC93BE0B9" descr="图片2"/>
        <xdr:cNvPicPr/>
      </xdr:nvPicPr>
      <xdr:blipFill>
        <a:blip r:embed="rId2"/>
        <a:stretch>
          <a:fillRect/>
        </a:stretch>
      </xdr:blipFill>
      <xdr:spPr>
        <a:xfrm>
          <a:off x="0" y="0"/>
          <a:ext cx="451485" cy="45148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<sst xmlns="http://schemas.openxmlformats.org/spreadsheetml/2006/main" count="362" uniqueCount="175">
  <si>
    <t>Formulaire de devis de CHALCO GUINEA COMPANY S.A</t>
  </si>
  <si>
    <t>note de remarque</t>
  </si>
  <si>
    <t>NO</t>
    <phoneticPr fontId="6" type="noConversion"/>
  </si>
  <si>
    <t>Unité</t>
  </si>
  <si>
    <t>Quantité</t>
  </si>
  <si>
    <t xml:space="preserve"> Nom du matériel</t>
  </si>
  <si>
    <t>Numéro de plan</t>
    <phoneticPr fontId="6" type="noConversion"/>
  </si>
  <si>
    <t>Code d'inventaire</t>
    <phoneticPr fontId="6" type="noConversion"/>
  </si>
  <si>
    <t>Spécification</t>
  </si>
  <si>
    <t>Montant de la taxe</t>
  </si>
  <si>
    <t>Date de livraison</t>
  </si>
  <si>
    <t>Prix unitaire hors taxes (GNF)</t>
    <phoneticPr fontId="6" type="noConversion"/>
  </si>
  <si>
    <r>
      <rPr>
        <b/>
        <sz val="12"/>
        <color rgb="FF000000"/>
        <rFont val="仿宋_GB2312"/>
        <family val="3"/>
        <charset val="134"/>
      </rPr>
      <t>序号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</si>
  <si>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计划编号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</si>
  <si>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存货编码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</si>
  <si>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物料名称（英文或法文）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</si>
  <si>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规格型号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</si>
  <si>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数量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</si>
  <si>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不含税单价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</si>
  <si>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总价</t>
    </r>
    <r>
      <rPr>
        <b/>
        <sz val="12"/>
        <color rgb="FF000000"/>
        <rFont val="Times New Roman"/>
        <family val="1"/>
      </rPr>
      <t/>
    </r>
    <phoneticPr fontId="6" type="noConversion"/>
  </si>
  <si>
    <r>
      <rPr>
        <b/>
        <sz val="12"/>
        <color rgb="FF000000"/>
        <rFont val="仿宋_GB2312"/>
        <family val="3"/>
        <charset val="134"/>
      </rPr>
      <t>税金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</si>
  <si>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备注品牌</t>
    </r>
  </si>
  <si>
    <r>
      <t>HT</t>
    </r>
    <r>
      <rPr>
        <sz val="12"/>
        <color rgb="FF000000"/>
        <rFont val="仿宋_GB2312"/>
        <family val="3"/>
        <charset val="134"/>
      </rPr>
      <t>（不含税）</t>
    </r>
  </si>
  <si>
    <r>
      <rPr>
        <b/>
        <sz val="12"/>
        <color rgb="FF000000"/>
        <rFont val="仿宋_GB2312"/>
        <family val="3"/>
        <charset val="134"/>
      </rPr>
      <t>物料名称</t>
    </r>
    <r>
      <rPr>
        <b/>
        <sz val="12"/>
        <color rgb="FF000000"/>
        <rFont val="Times New Roman"/>
        <family val="1"/>
      </rPr>
      <t xml:space="preserve">         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</si>
  <si>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单位</t>
    </r>
    <r>
      <rPr>
        <b/>
        <sz val="12"/>
        <color rgb="FF000000"/>
        <rFont val="Times New Roman"/>
        <family val="1"/>
      </rPr>
      <t xml:space="preserve">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</si>
  <si>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到货时间</t>
    </r>
    <r>
      <rPr>
        <b/>
        <sz val="12"/>
        <color rgb="FF000000"/>
        <rFont val="Times New Roman"/>
        <family val="1"/>
      </rPr>
      <t xml:space="preserve"> </t>
    </r>
    <phoneticPr fontId="6" type="noConversion"/>
  </si>
  <si>
    <r>
      <t>Prix total</t>
    </r>
    <r>
      <rPr>
        <b/>
        <sz val="12"/>
        <color rgb="FF000000"/>
        <rFont val="仿宋_GB2312"/>
        <family val="3"/>
        <charset val="134"/>
      </rPr>
      <t>（</t>
    </r>
    <r>
      <rPr>
        <b/>
        <sz val="12"/>
        <color rgb="FF000000"/>
        <rFont val="Times New Roman"/>
        <family val="1"/>
      </rPr>
      <t>GNF</t>
    </r>
    <r>
      <rPr>
        <b/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</si>
  <si>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合计（</t>
    </r>
    <r>
      <rPr>
        <sz val="12"/>
        <color rgb="FF000000"/>
        <rFont val="Times New Roman"/>
        <family val="1"/>
      </rPr>
      <t>GNF</t>
    </r>
    <r>
      <rPr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</si>
  <si>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报价单位</t>
    </r>
    <r>
      <rPr>
        <sz val="12"/>
        <color rgb="FF000000"/>
        <rFont val="Times New Roman"/>
        <family val="1"/>
      </rPr>
      <t xml:space="preserve">                                   
Entreprise de cotation</t>
    </r>
    <r>
      <rPr>
        <sz val="12"/>
        <color rgb="FF000000"/>
        <rFont val="仿宋_GB2312"/>
        <family val="3"/>
        <charset val="134"/>
      </rPr>
      <t>（盖章</t>
    </r>
    <r>
      <rPr>
        <sz val="12"/>
        <color rgb="FF000000"/>
        <rFont val="Times New Roman"/>
        <family val="1"/>
      </rPr>
      <t>cachet</t>
    </r>
    <r>
      <rPr>
        <sz val="12"/>
        <color rgb="FF000000"/>
        <rFont val="仿宋_GB2312"/>
        <family val="3"/>
        <charset val="134"/>
      </rPr>
      <t>）：</t>
    </r>
  </si>
  <si>
    <r>
      <rPr>
        <sz val="12"/>
        <color rgb="FF000000"/>
        <rFont val="仿宋_GB2312"/>
        <family val="3"/>
        <charset val="134"/>
      </rPr>
      <t>报价联系人</t>
    </r>
    <r>
      <rPr>
        <sz val="12"/>
        <color rgb="FF000000"/>
        <rFont val="Times New Roman"/>
        <family val="1"/>
      </rPr>
      <t xml:space="preserve">                          
Contact pour le devis :</t>
    </r>
  </si>
  <si>
    <r>
      <rPr>
        <sz val="12"/>
        <color rgb="FF000000"/>
        <rFont val="仿宋_GB2312"/>
        <family val="3"/>
        <charset val="134"/>
      </rPr>
      <t>联系人电话</t>
    </r>
    <r>
      <rPr>
        <sz val="12"/>
        <color rgb="FF000000"/>
        <rFont val="Times New Roman"/>
        <family val="1"/>
      </rPr>
      <t xml:space="preserve">                                                   Numéro de téléphone de contact :</t>
    </r>
  </si>
  <si>
    <r>
      <rPr>
        <sz val="12"/>
        <color rgb="FF000000"/>
        <rFont val="仿宋_GB2312"/>
        <family val="3"/>
        <charset val="134"/>
      </rPr>
      <t>报价时间</t>
    </r>
    <r>
      <rPr>
        <sz val="12"/>
        <color rgb="FF000000"/>
        <rFont val="Times New Roman"/>
        <family val="1"/>
      </rPr>
      <t xml:space="preserve">       
Date du devis :</t>
    </r>
    <phoneticPr fontId="6" type="noConversion"/>
  </si>
  <si>
    <t>Designation(anglais ou français)</t>
    <phoneticPr fontId="6" type="noConversion"/>
  </si>
  <si>
    <t>anglais ou français</t>
    <phoneticPr fontId="6" type="noConversion"/>
  </si>
  <si>
    <r>
      <rPr>
        <b/>
        <sz val="16"/>
        <color rgb="FF000000"/>
        <rFont val="仿宋_GB2312"/>
        <family val="3"/>
        <charset val="134"/>
      </rPr>
      <t>中国铝业几内亚有限公司报价单</t>
    </r>
  </si>
  <si>
    <t>QTZ251229107</t>
    <phoneticPr fontId="6" type="noConversion"/>
  </si>
  <si>
    <t>铝合金隔断及门</t>
  </si>
  <si>
    <t>蓝晶色铝合金2.55*4.5M、8mm磨砂玻璃、外开门900*2000mm</t>
  </si>
  <si>
    <t>铝合金窗户</t>
  </si>
  <si>
    <t>蓝晶色铝合金推拉窗（0.55+2.6）*2.345M、双玻中空玻璃</t>
  </si>
  <si>
    <t>铝合金单玻隔断、推拉门</t>
  </si>
  <si>
    <t>蓝晶色铝合金固定窗（6.17+4.2）M*5.3M、8mm单玻中空玻璃、磨砂膜、0.9m*2双推拉门</t>
  </si>
  <si>
    <t>白色铝合金4.335*2.64M、8mm磨砂玻璃、外开门900*2000mm、带施工</t>
  </si>
  <si>
    <t>铝合金平开门</t>
  </si>
  <si>
    <t>铝合金推拉门</t>
  </si>
  <si>
    <t>白色铝合金、树脂板、宽780*高2090mm、单包门套、简单把手不要锁；门开度180度。</t>
  </si>
  <si>
    <t>,蓝晶色铝合金；尺寸：宽1.76米，高2.39米。上部固定窗扇白玻、下部推拉门磨砂玻璃。</t>
  </si>
  <si>
    <t>1</t>
  </si>
  <si>
    <t>Cloisons et portes en aluminium</t>
  </si>
  <si>
    <t>Fenêtres en aluminium</t>
  </si>
  <si>
    <t>Cloisons en aluminium à simple vitrage, portes coulissantes</t>
  </si>
  <si>
    <t>Porte battante en aluminium</t>
  </si>
  <si>
    <t>Porte coulissante en aluminium</t>
  </si>
  <si>
    <t>Alliage d’aluminium couleur bleu cristal 2,55 × 4,5 m, verre dépoli 8 mm, porte ouvrant vers l’extérieur 900 × 2000 mm</t>
  </si>
  <si>
    <t>Fenêtre coulissante en aluminium couleur bleu cristal (0,55 + 2,6) × 2,345 m, double vitrage isolant</t>
  </si>
  <si>
    <t>Fenêtre fixe en aluminium couleur bleu cristal (6,17 + 4,2) m × 5,3 m, vitrage simple isolant 8 mm, film dépoli, porte coulissante double 0,9 m × 2</t>
  </si>
  <si>
    <t>Alliage d’aluminium blanc 4,335 × 2,64 m, verre dépoli 8 mm, porte ouvrant vers l’extérieur 900 × 2000 mm, installation incluse</t>
  </si>
  <si>
    <t>Alliage d’aluminium blanc, panneau en résine, largeur 780 mm × hauteur 2090 mm, cadre simple, poignée simple sans serrure, ouverture de porte à 180°</t>
  </si>
  <si>
    <t>Alliage d’aluminium couleur bleu cristal ; dimensions : largeur 1,76 m, hauteur 2,39 m ; partie supérieure fenêtre fixe en verre clair, partie inférieure porte coulissante en verre dépoli</t>
  </si>
  <si>
    <t>平方米/mètre carré</t>
  </si>
  <si>
    <t>套/ensemble</t>
  </si>
  <si>
    <t>Cloisons et portes en aluminium</t>
    <phoneticPr fontId="6" type="noConversion"/>
  </si>
  <si>
    <t>铝合金隔断</t>
  </si>
  <si>
    <t>铝合金边框镜子</t>
  </si>
  <si>
    <t>蓝晶色铝合金；2400（宽）*2800（高），
1套；顶部固定窗扇单层8mm白玻、下部固定扇8mm单白玻贴膜</t>
  </si>
  <si>
    <t>白色铝合金边框；1500*2000，
3套；带镜子</t>
  </si>
  <si>
    <r>
      <rPr>
        <sz val="11"/>
        <color rgb="FF000000"/>
        <rFont val="宋体"/>
        <family val="3"/>
        <charset val="134"/>
      </rPr>
      <t>蓝晶色铝合金；</t>
    </r>
    <r>
      <rPr>
        <sz val="11"/>
        <color rgb="FF000000"/>
        <rFont val="Times New Roman"/>
        <family val="1"/>
      </rPr>
      <t>5100</t>
    </r>
    <r>
      <rPr>
        <sz val="11"/>
        <color rgb="FF000000"/>
        <rFont val="宋体"/>
        <family val="3"/>
        <charset val="134"/>
      </rPr>
      <t>（宽）</t>
    </r>
    <r>
      <rPr>
        <sz val="11"/>
        <color rgb="FF000000"/>
        <rFont val="Times New Roman"/>
        <family val="1"/>
      </rPr>
      <t>*3150</t>
    </r>
    <r>
      <rPr>
        <sz val="11"/>
        <color rgb="FF000000"/>
        <rFont val="宋体"/>
        <family val="3"/>
        <charset val="134"/>
      </rPr>
      <t>（高），中间安装双扇双向门，单扇</t>
    </r>
    <r>
      <rPr>
        <sz val="11"/>
        <color rgb="FF000000"/>
        <rFont val="Times New Roman"/>
        <family val="1"/>
      </rPr>
      <t>700</t>
    </r>
    <r>
      <rPr>
        <sz val="11"/>
        <color rgb="FF000000"/>
        <rFont val="宋体"/>
        <family val="3"/>
        <charset val="134"/>
      </rPr>
      <t>（宽）</t>
    </r>
    <r>
      <rPr>
        <sz val="11"/>
        <color rgb="FF000000"/>
        <rFont val="Times New Roman"/>
        <family val="1"/>
      </rPr>
      <t>*2100</t>
    </r>
    <r>
      <rPr>
        <sz val="11"/>
        <color rgb="FF000000"/>
        <rFont val="宋体"/>
        <family val="3"/>
        <charset val="134"/>
      </rPr>
      <t>（高）。共</t>
    </r>
    <r>
      <rPr>
        <sz val="11"/>
        <color rgb="FF000000"/>
        <rFont val="Times New Roman"/>
        <family val="1"/>
      </rPr>
      <t>3</t>
    </r>
    <r>
      <rPr>
        <sz val="11"/>
        <color rgb="FF000000"/>
        <rFont val="宋体"/>
        <family val="3"/>
        <charset val="134"/>
      </rPr>
      <t>套；顶部固定窗扇单层</t>
    </r>
    <r>
      <rPr>
        <sz val="11"/>
        <color rgb="FF000000"/>
        <rFont val="Times New Roman"/>
        <family val="1"/>
      </rPr>
      <t>8mm</t>
    </r>
    <r>
      <rPr>
        <sz val="11"/>
        <color rgb="FF000000"/>
        <rFont val="宋体"/>
        <family val="3"/>
        <charset val="134"/>
      </rPr>
      <t>白玻、下部固定窗扇</t>
    </r>
    <r>
      <rPr>
        <sz val="11"/>
        <color rgb="FF000000"/>
        <rFont val="Times New Roman"/>
        <family val="1"/>
      </rPr>
      <t>8mm</t>
    </r>
    <r>
      <rPr>
        <sz val="11"/>
        <color rgb="FF000000"/>
        <rFont val="宋体"/>
        <family val="3"/>
        <charset val="134"/>
      </rPr>
      <t>磨砂单玻、双向门</t>
    </r>
    <r>
      <rPr>
        <sz val="11"/>
        <color rgb="FF000000"/>
        <rFont val="Times New Roman"/>
        <family val="1"/>
      </rPr>
      <t>8mm</t>
    </r>
    <r>
      <rPr>
        <sz val="11"/>
        <color rgb="FF000000"/>
        <rFont val="宋体"/>
        <family val="3"/>
        <charset val="134"/>
      </rPr>
      <t>单玻白玻</t>
    </r>
    <phoneticPr fontId="6" type="noConversion"/>
  </si>
  <si>
    <t>QTZ260310031</t>
    <phoneticPr fontId="6" type="noConversion"/>
  </si>
  <si>
    <t>冰箱</t>
  </si>
  <si>
    <t>洗衣机</t>
  </si>
  <si>
    <t>SHZ260313033</t>
    <phoneticPr fontId="6" type="noConversion"/>
  </si>
  <si>
    <t>20L冷冻+50L冷藏</t>
  </si>
  <si>
    <t>5KG</t>
  </si>
  <si>
    <t>5KG</t>
    <phoneticPr fontId="6" type="noConversion"/>
  </si>
  <si>
    <t>Cloisons en aluminium</t>
  </si>
  <si>
    <t>Miroir avec cadre en aluminium</t>
  </si>
  <si>
    <t>Alliage d’aluminium couleur bleu cristal ; 5100 (largeur) × 3150 (hauteur), porte double battante installée au centre, une porte 700 (largeur) × 2100 (hauteur) ; total 3 ensembles ; partie supérieure en vitrage fixe en verre clair simple 8 mm, partie inférieure en vitrage fixe en verre dépoli simple 8 mm, porte battante en verre clair simple 8 mm</t>
  </si>
  <si>
    <t>Alliage d’aluminium couleur bleu cristal ; 2400 (largeur) × 2800 (hauteur), 1 ensemble ; partie supérieure en vitrage fixe en verre clair simple 8 mm, partie inférieure en vitrage fixe en verre clair simple 8 mm avec film</t>
  </si>
  <si>
    <t>Cadre en aluminium blanc ; 1500 × 2000, 3 ensembles ; avec miroir</t>
  </si>
  <si>
    <t>Réfrigérateur</t>
  </si>
  <si>
    <t>Machine à laver</t>
  </si>
  <si>
    <t>Congélateur 20 L + réfrigérateur 50 L</t>
    <phoneticPr fontId="6" type="noConversion"/>
  </si>
  <si>
    <r>
      <rPr>
        <sz val="11"/>
        <rFont val="宋体"/>
        <family val="3"/>
        <charset val="134"/>
      </rPr>
      <t>台</t>
    </r>
    <r>
      <rPr>
        <sz val="11"/>
        <rFont val="Times New Roman"/>
        <family val="1"/>
      </rPr>
      <t>/unit</t>
    </r>
    <r>
      <rPr>
        <sz val="11"/>
        <rFont val="宋体"/>
        <family val="3"/>
        <charset val="134"/>
      </rPr>
      <t>é</t>
    </r>
    <phoneticPr fontId="6" type="noConversion"/>
  </si>
  <si>
    <t>美的</t>
    <phoneticPr fontId="6" type="noConversion"/>
  </si>
  <si>
    <t>包含安装Installation incluse</t>
    <phoneticPr fontId="6" type="noConversion"/>
  </si>
  <si>
    <t>QTC260211008</t>
    <phoneticPr fontId="6" type="noConversion"/>
  </si>
  <si>
    <t>次氯酸钠杀菌剂</t>
  </si>
  <si>
    <t>Désinfectant à base d’hypochlorite de sodium</t>
  </si>
  <si>
    <t>25Kg/桶 高浓度液体</t>
  </si>
  <si>
    <t>25 kg/fût, liquide à haute concentration</t>
  </si>
  <si>
    <t>6月30日前</t>
    <phoneticPr fontId="6" type="noConversion"/>
  </si>
  <si>
    <t>工业场地一体化污水处理装置
生活营地一体化污水处理装置</t>
  </si>
  <si>
    <t>PAC(聚合氯化铝）</t>
  </si>
  <si>
    <t>PAC (polychlorure d’aluminium)</t>
  </si>
  <si>
    <t>25Kg/袋</t>
  </si>
  <si>
    <t>25 kg/sac</t>
  </si>
  <si>
    <t>工业场地一体化污水处理装置
生活营地一体化污水处理装置
生活营地一体化生活水净化器</t>
  </si>
  <si>
    <t>碳酸氢钠</t>
  </si>
  <si>
    <t>Bicarbonate de sodium</t>
  </si>
  <si>
    <t>食品级 25Kg/袋</t>
  </si>
  <si>
    <t>Qualité alimentaire, 25 kg/sac</t>
  </si>
  <si>
    <t>工业场地双级石英砂过滤器
生活营地一体化生活水净化器</t>
  </si>
  <si>
    <t>精制食盐</t>
  </si>
  <si>
    <t>Sel raffiné</t>
  </si>
  <si>
    <t>生活营地一体化生活水净化器</t>
  </si>
  <si>
    <t>石英砂</t>
  </si>
  <si>
    <t>Sable de quartz</t>
  </si>
  <si>
    <t>水处理专用石英砂
颗粒直径2-4毫米 50Kg/袋</t>
  </si>
  <si>
    <t>Sable de quartz pour traitement de l’eau, diamètre des particules 2–4 mm, 50 kg/sac</t>
  </si>
  <si>
    <t>柠檬酸</t>
  </si>
  <si>
    <t>Acide citrique</t>
  </si>
  <si>
    <t>生活营地水处理间桶装水制备</t>
  </si>
  <si>
    <t>反渗透阻垢剂</t>
  </si>
  <si>
    <t>Antiscalant pour osmose inverse</t>
  </si>
  <si>
    <t>食品级 25Kg/桶</t>
  </si>
  <si>
    <t>Qualité alimentaire, 25 kg/fût</t>
  </si>
  <si>
    <t>椰壳颗粒活性炭</t>
  </si>
  <si>
    <t>Charbon actif granulaire à base de coque de noix de coco</t>
  </si>
  <si>
    <t>≥800碘值，25Kg/袋
颗粒直径2-4毫米</t>
  </si>
  <si>
    <t>Indice d’iode ≥ 800, 25 kg/sac, diamètre des particules 2–4 mm</t>
  </si>
  <si>
    <t>消毒剂  速溶20克片</t>
  </si>
  <si>
    <t>Désinfectant, comprimés effervescents 20 g</t>
  </si>
  <si>
    <t>氯含量50%  50公斤/桶</t>
  </si>
  <si>
    <t>Teneur en chlore 50 %, 50 kg/fût</t>
  </si>
  <si>
    <t>27#营地综合水池</t>
  </si>
  <si>
    <t>消毒剂  缓释20克片</t>
  </si>
  <si>
    <t>Désinfectant, comprimés à libération lente 20 g</t>
  </si>
  <si>
    <t>氯含量90%  50公斤/桶</t>
  </si>
  <si>
    <t>Teneur en chlore 90 %, 50 kg/fût</t>
  </si>
  <si>
    <t>酵素澄清剂</t>
  </si>
  <si>
    <t>Agent clarifiant enzymatique</t>
  </si>
  <si>
    <t>1kg/瓶  12kg/箱</t>
  </si>
  <si>
    <t>1 kg/bouteille, 12 kg/carton</t>
  </si>
  <si>
    <t>超清水质活化剂</t>
  </si>
  <si>
    <t>Activateur de qualité d’eau haute performance</t>
  </si>
  <si>
    <t>耐热抑泡剂</t>
  </si>
  <si>
    <t>Agent antimousse résistant à la chaleur</t>
  </si>
  <si>
    <t>水质保护剂</t>
  </si>
  <si>
    <t>Agent de protection de la qualité de l’eau</t>
  </si>
  <si>
    <t>臭氧粉</t>
  </si>
  <si>
    <t>Poudre d’ozone</t>
  </si>
  <si>
    <t>5kg/桶</t>
  </si>
  <si>
    <t>5 kg/fût</t>
  </si>
  <si>
    <t>沉淀剂</t>
  </si>
  <si>
    <t>Agent de précipitation</t>
  </si>
  <si>
    <t>20kg/桶</t>
  </si>
  <si>
    <t>20 kg/fût</t>
  </si>
  <si>
    <t>PH降低剂</t>
  </si>
  <si>
    <t>Agent réducteur de pH</t>
  </si>
  <si>
    <t>25kg/桶</t>
  </si>
  <si>
    <t>25 kg/fût</t>
  </si>
  <si>
    <t>PH升高剂</t>
  </si>
  <si>
    <t>Agent augmentant le pH</t>
  </si>
  <si>
    <t>余氯试剂</t>
  </si>
  <si>
    <t>Réactif de chlore résiduel</t>
  </si>
  <si>
    <t>100次/套，LH-RCHA10</t>
  </si>
  <si>
    <t>100 tests/kit, LH-RCHA10</t>
  </si>
  <si>
    <t>便携式水质检测仪</t>
  </si>
  <si>
    <t>尿素试剂</t>
  </si>
  <si>
    <t>Réactif d’urée</t>
  </si>
  <si>
    <t>50次/套，LH-URA10</t>
  </si>
  <si>
    <t>50 tests/kit, LH-URA10</t>
  </si>
  <si>
    <t>PH试剂</t>
  </si>
  <si>
    <t>Réactif pH</t>
  </si>
  <si>
    <r>
      <t>50</t>
    </r>
    <r>
      <rPr>
        <sz val="11"/>
        <color rgb="FF000000"/>
        <rFont val="宋体"/>
        <family val="3"/>
        <charset val="134"/>
      </rPr>
      <t>次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宋体"/>
        <family val="3"/>
        <charset val="134"/>
      </rPr>
      <t>套，</t>
    </r>
    <r>
      <rPr>
        <sz val="11"/>
        <color rgb="FF000000"/>
        <rFont val="Times New Roman"/>
        <family val="1"/>
      </rPr>
      <t>LH-PH10</t>
    </r>
    <phoneticPr fontId="6" type="noConversion"/>
  </si>
  <si>
    <t>50 tests/kit, LH-PH10</t>
    <phoneticPr fontId="6" type="noConversion"/>
  </si>
  <si>
    <t>锰砂</t>
  </si>
  <si>
    <t>Sable de manganèse</t>
    <phoneticPr fontId="6" type="noConversion"/>
  </si>
  <si>
    <r>
      <t>20-40</t>
    </r>
    <r>
      <rPr>
        <sz val="11"/>
        <color rgb="FF000000"/>
        <rFont val="宋体"/>
        <family val="3"/>
        <charset val="134"/>
      </rPr>
      <t>目，锰含量</t>
    </r>
    <r>
      <rPr>
        <sz val="11"/>
        <color rgb="FF000000"/>
        <rFont val="Times New Roman"/>
        <family val="1"/>
      </rPr>
      <t>35%</t>
    </r>
    <phoneticPr fontId="6" type="noConversion"/>
  </si>
  <si>
    <t>20-40 mesh, teneur en manganèse 35%</t>
    <phoneticPr fontId="6" type="noConversion"/>
  </si>
  <si>
    <t>预处理系统/直饮水系统</t>
  </si>
  <si>
    <t>桶/fût</t>
  </si>
  <si>
    <t>袋/sac</t>
  </si>
  <si>
    <t>吨/tonne</t>
  </si>
  <si>
    <t>箱/carton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</si>
</sst>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F800]dddd\,\ mmmm\ dd\,\ yyyy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rgb="FF000000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color rgb="FF000000"/>
      <name val="仿宋_GB2312"/>
      <family val="3"/>
      <charset val="134"/>
    </font>
    <font>
      <sz val="11"/>
      <color rgb="FF000000"/>
      <name val="Times New Roman"/>
      <family val="1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sz val="10"/>
      <color theme="1"/>
      <name val="宋体"/>
      <family val="3"/>
      <charset val="134"/>
    </font>
    <font>
      <sz val="9"/>
      <name val="宋体"/>
      <charset val="13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protection locked="0"/>
    </xf>
    <xf numFmtId="0" fontId="5" fillId="0" borderId="0">
      <alignment vertical="center"/>
    </xf>
    <xf numFmtId="0" fontId="3" fillId="0" borderId="0">
      <protection locked="0"/>
    </xf>
    <xf numFmtId="0" fontId="7" fillId="0" borderId="0"/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0" xfId="0" applyFont="1" applyFill="1" applyAlignment="1">
      <alignment vertical="center"/>
    </xf>
    <xf numFmtId="0" fontId="4" fillId="2" borderId="0" xfId="0" applyFont="1" applyFill="1" applyAlignment="1">
      <alignment horizontal="left" wrapText="1"/>
    </xf>
    <xf numFmtId="0" fontId="1" fillId="0" borderId="0" xfId="0" applyFont="1">
      <alignment vertical="center"/>
    </xf>
    <xf numFmtId="0" fontId="4" fillId="0" borderId="9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Continuous" vertical="center" wrapText="1"/>
    </xf>
    <xf numFmtId="0" fontId="11" fillId="0" borderId="1" xfId="0" applyFont="1" applyFill="1" applyBorder="1" applyAlignment="1">
      <alignment horizontal="centerContinuous" vertical="center" wrapText="1"/>
    </xf>
    <xf numFmtId="0" fontId="11" fillId="0" borderId="0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1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7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18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4"/>
    <cellStyle name="常规 4" xfId="3"/>
    <cellStyle name="常规 4 10 2 2 3" xfId="1"/>
    <cellStyle name="常规 6" xfId="2"/>
  </cellStyles>
  <dxfs count="8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14.png"/><Relationship Id="rId1" Type="http://schemas.openxmlformats.org/officeDocument/2006/relationships/image" Target="media/image13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www.wps.cn/officeDocument/2020/cellImage" Target="cellimages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1.77\&#26032;&#26684;&#24335;&#24211;---&#38543;&#26102;&#26356;&#26032;&#12290;&#12290;&#12290;\&#24050;&#23436;&#25104;&#30340;&#22791;&#20214;&#30446;&#24405;\&#21271;&#38750;&#22791;&#20214;&#30446;&#24405;Parts%20catalogue%20ZZ4257S3241VS0VA\&#21271;&#38750;&#22791;&#20214;&#30446;&#24405;ZZ4257S3241VS0VA\4.&#39537;&#21160;&#26725;-Rear%20Ax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/01.&#37319;&#36141;&#19994;&#21153;/3&#26376;&#21518;&#21220;&#27700;&#22788;&#29702;/Formulaire%20de%20devis&#29289;&#36164;&#37319;&#36141;&#25253;&#20215;&#21333;03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页码目录"/>
      <sheetName val="备件目录"/>
      <sheetName val="矿山辅材（当地采购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项目1水处理报价单"/>
      <sheetName val="项目2生产辅材报价单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zoomScale="80" zoomScaleNormal="80" zoomScaleSheetLayoutView="100" workbookViewId="0">
      <selection activeCell="J14" sqref="J14"/>
    </sheetView>
  </sheetViews>
  <sheetFormatPr defaultColWidth="9" defaultRowHeight="13.9" x14ac:dyDescent="0.3"/>
  <cols>
    <col min="1" max="1" width="10.06640625" style="1" customWidth="1"/>
    <col min="2" max="2" width="17.9296875" style="1" customWidth="1"/>
    <col min="3" max="3" width="16.73046875" style="1" customWidth="1"/>
    <col min="4" max="4" width="20.3984375" style="1" customWidth="1"/>
    <col min="5" max="5" width="27.796875" style="1" customWidth="1"/>
    <col min="6" max="6" width="30.1328125" style="1" customWidth="1"/>
    <col min="7" max="7" width="35.19921875" style="1" customWidth="1"/>
    <col min="8" max="8" width="14.33203125" style="1" customWidth="1"/>
    <col min="9" max="9" width="13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4.265625" style="1" customWidth="1"/>
    <col min="14" max="14" width="16.3984375" style="1" customWidth="1"/>
    <col min="15" max="16" width="9" style="1"/>
    <col min="17" max="16384" width="9" style="14"/>
  </cols>
  <sheetData>
    <row r="1" spans="1:16" s="1" customFormat="1" ht="26.25" customHeight="1" x14ac:dyDescent="0.3">
      <c r="A1" s="18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</row>
    <row r="2" spans="1:16" s="1" customFormat="1" ht="32.25" customHeight="1" x14ac:dyDescent="0.3">
      <c r="A2" s="19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  <c r="P2" s="22"/>
    </row>
    <row r="3" spans="1:16" s="10" customFormat="1" ht="31.5" customHeight="1" x14ac:dyDescent="0.3">
      <c r="A3" s="6" t="s">
        <v>12</v>
      </c>
      <c r="B3" s="25" t="s">
        <v>13</v>
      </c>
      <c r="C3" s="6" t="s">
        <v>14</v>
      </c>
      <c r="D3" s="8" t="s">
        <v>23</v>
      </c>
      <c r="E3" s="6" t="s">
        <v>15</v>
      </c>
      <c r="F3" s="6" t="s">
        <v>16</v>
      </c>
      <c r="G3" s="6" t="s">
        <v>16</v>
      </c>
      <c r="H3" s="6" t="s">
        <v>24</v>
      </c>
      <c r="I3" s="8" t="s">
        <v>17</v>
      </c>
      <c r="J3" s="6" t="s">
        <v>18</v>
      </c>
      <c r="K3" s="6" t="s">
        <v>19</v>
      </c>
      <c r="L3" s="6" t="s">
        <v>20</v>
      </c>
      <c r="M3" s="23" t="s">
        <v>25</v>
      </c>
      <c r="N3" s="8" t="s">
        <v>21</v>
      </c>
    </row>
    <row r="4" spans="1:16" s="10" customFormat="1" ht="42" customHeight="1" x14ac:dyDescent="0.3">
      <c r="A4" s="7" t="s">
        <v>2</v>
      </c>
      <c r="B4" s="26" t="s">
        <v>6</v>
      </c>
      <c r="C4" s="7" t="s">
        <v>7</v>
      </c>
      <c r="D4" s="9" t="s">
        <v>5</v>
      </c>
      <c r="E4" s="7" t="s">
        <v>32</v>
      </c>
      <c r="F4" s="7" t="s">
        <v>8</v>
      </c>
      <c r="G4" s="7" t="s">
        <v>33</v>
      </c>
      <c r="H4" s="7" t="s">
        <v>3</v>
      </c>
      <c r="I4" s="9" t="s">
        <v>4</v>
      </c>
      <c r="J4" s="7" t="s">
        <v>11</v>
      </c>
      <c r="K4" s="7" t="s">
        <v>26</v>
      </c>
      <c r="L4" s="7" t="s">
        <v>9</v>
      </c>
      <c r="M4" s="24" t="s">
        <v>10</v>
      </c>
      <c r="N4" s="9" t="s">
        <v>1</v>
      </c>
    </row>
    <row r="5" spans="1:16" s="1" customFormat="1" ht="28.9" customHeight="1" x14ac:dyDescent="0.3">
      <c r="A5" s="28">
        <f t="shared" ref="A5:A26" si="0">ROW()-4</f>
        <v>1</v>
      </c>
      <c r="B5" s="29" t="s">
        <v>85</v>
      </c>
      <c r="C5" s="30">
        <v>3000297786</v>
      </c>
      <c r="D5" s="31" t="s">
        <v>86</v>
      </c>
      <c r="E5" s="32" t="s">
        <v>87</v>
      </c>
      <c r="F5" s="33" t="s">
        <v>88</v>
      </c>
      <c r="G5" s="33" t="s">
        <v>89</v>
      </c>
      <c r="H5" s="34" t="s">
        <v>171</v>
      </c>
      <c r="I5" s="35">
        <v>12</v>
      </c>
      <c r="J5" s="36"/>
      <c r="K5" s="29"/>
      <c r="L5" s="29"/>
      <c r="M5" s="40" t="s">
        <v>90</v>
      </c>
      <c r="N5" s="43" t="s">
        <v>91</v>
      </c>
    </row>
    <row r="6" spans="1:16" s="1" customFormat="1" ht="28.9" customHeight="1" x14ac:dyDescent="0.3">
      <c r="A6" s="28">
        <f t="shared" si="0"/>
        <v>2</v>
      </c>
      <c r="B6" s="29" t="s">
        <v>85</v>
      </c>
      <c r="C6" s="30">
        <v>3000297787</v>
      </c>
      <c r="D6" s="38" t="s">
        <v>92</v>
      </c>
      <c r="E6" s="32" t="s">
        <v>93</v>
      </c>
      <c r="F6" s="33" t="s">
        <v>94</v>
      </c>
      <c r="G6" s="33" t="s">
        <v>95</v>
      </c>
      <c r="H6" s="34" t="s">
        <v>172</v>
      </c>
      <c r="I6" s="35">
        <v>168</v>
      </c>
      <c r="J6" s="36"/>
      <c r="K6" s="29"/>
      <c r="L6" s="29"/>
      <c r="M6" s="40" t="s">
        <v>90</v>
      </c>
      <c r="N6" s="43" t="s">
        <v>96</v>
      </c>
    </row>
    <row r="7" spans="1:16" s="1" customFormat="1" ht="28.9" customHeight="1" x14ac:dyDescent="0.3">
      <c r="A7" s="28">
        <f t="shared" si="0"/>
        <v>3</v>
      </c>
      <c r="B7" s="29" t="s">
        <v>85</v>
      </c>
      <c r="C7" s="30">
        <v>3000297788</v>
      </c>
      <c r="D7" s="38" t="s">
        <v>97</v>
      </c>
      <c r="E7" s="32" t="s">
        <v>98</v>
      </c>
      <c r="F7" s="33" t="s">
        <v>99</v>
      </c>
      <c r="G7" s="33" t="s">
        <v>100</v>
      </c>
      <c r="H7" s="34" t="s">
        <v>172</v>
      </c>
      <c r="I7" s="35">
        <v>200</v>
      </c>
      <c r="J7" s="36"/>
      <c r="K7" s="29"/>
      <c r="L7" s="29"/>
      <c r="M7" s="40" t="s">
        <v>90</v>
      </c>
      <c r="N7" s="43" t="s">
        <v>101</v>
      </c>
    </row>
    <row r="8" spans="1:16" s="1" customFormat="1" ht="28.9" customHeight="1" x14ac:dyDescent="0.3">
      <c r="A8" s="28">
        <f t="shared" si="0"/>
        <v>4</v>
      </c>
      <c r="B8" s="29" t="s">
        <v>85</v>
      </c>
      <c r="C8" s="30">
        <v>3000297789</v>
      </c>
      <c r="D8" s="38" t="s">
        <v>102</v>
      </c>
      <c r="E8" s="32" t="s">
        <v>103</v>
      </c>
      <c r="F8" s="33" t="s">
        <v>99</v>
      </c>
      <c r="G8" s="33" t="s">
        <v>100</v>
      </c>
      <c r="H8" s="34" t="s">
        <v>172</v>
      </c>
      <c r="I8" s="35">
        <v>40</v>
      </c>
      <c r="K8" s="29"/>
      <c r="L8" s="29"/>
      <c r="M8" s="40" t="s">
        <v>90</v>
      </c>
      <c r="N8" s="43" t="s">
        <v>104</v>
      </c>
    </row>
    <row r="9" spans="1:16" s="1" customFormat="1" ht="28.9" customHeight="1" x14ac:dyDescent="0.3">
      <c r="A9" s="28">
        <f t="shared" si="0"/>
        <v>5</v>
      </c>
      <c r="B9" s="29" t="s">
        <v>85</v>
      </c>
      <c r="C9" s="30">
        <v>4005040068</v>
      </c>
      <c r="D9" s="37" t="s">
        <v>105</v>
      </c>
      <c r="E9" s="32" t="s">
        <v>106</v>
      </c>
      <c r="F9" s="33" t="s">
        <v>107</v>
      </c>
      <c r="G9" s="32" t="s">
        <v>108</v>
      </c>
      <c r="H9" s="34" t="s">
        <v>173</v>
      </c>
      <c r="I9" s="35">
        <v>3</v>
      </c>
      <c r="J9" s="36"/>
      <c r="K9" s="29"/>
      <c r="L9" s="29"/>
      <c r="M9" s="40" t="s">
        <v>90</v>
      </c>
      <c r="N9" s="43" t="s">
        <v>101</v>
      </c>
    </row>
    <row r="10" spans="1:16" s="1" customFormat="1" ht="28.9" customHeight="1" x14ac:dyDescent="0.3">
      <c r="A10" s="28">
        <f t="shared" si="0"/>
        <v>6</v>
      </c>
      <c r="B10" s="29" t="s">
        <v>85</v>
      </c>
      <c r="C10" s="30">
        <v>7000000348</v>
      </c>
      <c r="D10" s="37" t="s">
        <v>109</v>
      </c>
      <c r="E10" s="32" t="s">
        <v>110</v>
      </c>
      <c r="F10" s="33" t="s">
        <v>99</v>
      </c>
      <c r="G10" s="32" t="s">
        <v>100</v>
      </c>
      <c r="H10" s="34" t="s">
        <v>172</v>
      </c>
      <c r="I10" s="35">
        <v>10</v>
      </c>
      <c r="J10" s="36"/>
      <c r="K10" s="29"/>
      <c r="L10" s="29"/>
      <c r="M10" s="40" t="s">
        <v>90</v>
      </c>
      <c r="N10" s="43" t="s">
        <v>111</v>
      </c>
    </row>
    <row r="11" spans="1:16" s="1" customFormat="1" ht="28.9" customHeight="1" x14ac:dyDescent="0.3">
      <c r="A11" s="28">
        <f t="shared" si="0"/>
        <v>7</v>
      </c>
      <c r="B11" s="29" t="s">
        <v>85</v>
      </c>
      <c r="C11" s="30">
        <v>7000000463</v>
      </c>
      <c r="D11" s="37" t="s">
        <v>112</v>
      </c>
      <c r="E11" s="32" t="s">
        <v>113</v>
      </c>
      <c r="F11" s="29" t="s">
        <v>114</v>
      </c>
      <c r="G11" s="32" t="s">
        <v>115</v>
      </c>
      <c r="H11" s="34" t="s">
        <v>171</v>
      </c>
      <c r="I11" s="35">
        <v>12</v>
      </c>
      <c r="J11" s="36"/>
      <c r="K11" s="29"/>
      <c r="L11" s="29"/>
      <c r="M11" s="40" t="s">
        <v>90</v>
      </c>
      <c r="N11" s="39" t="s">
        <v>111</v>
      </c>
    </row>
    <row r="12" spans="1:16" s="1" customFormat="1" ht="28.9" customHeight="1" x14ac:dyDescent="0.3">
      <c r="A12" s="28">
        <f t="shared" si="0"/>
        <v>8</v>
      </c>
      <c r="B12" s="29" t="s">
        <v>85</v>
      </c>
      <c r="C12" s="44">
        <v>3000297791</v>
      </c>
      <c r="D12" s="45" t="s">
        <v>116</v>
      </c>
      <c r="E12" s="32" t="s">
        <v>117</v>
      </c>
      <c r="F12" s="29" t="s">
        <v>118</v>
      </c>
      <c r="G12" s="29" t="s">
        <v>119</v>
      </c>
      <c r="H12" s="46" t="s">
        <v>172</v>
      </c>
      <c r="I12" s="47">
        <v>6</v>
      </c>
      <c r="J12" s="36"/>
      <c r="K12" s="29"/>
      <c r="L12" s="29"/>
      <c r="M12" s="40" t="s">
        <v>90</v>
      </c>
      <c r="N12" s="39" t="s">
        <v>111</v>
      </c>
    </row>
    <row r="13" spans="1:16" s="1" customFormat="1" ht="28.9" customHeight="1" x14ac:dyDescent="0.3">
      <c r="A13" s="28">
        <f t="shared" si="0"/>
        <v>9</v>
      </c>
      <c r="B13" s="29" t="s">
        <v>85</v>
      </c>
      <c r="C13" s="44">
        <v>7000000442</v>
      </c>
      <c r="D13" s="37" t="s">
        <v>120</v>
      </c>
      <c r="E13" s="32" t="s">
        <v>121</v>
      </c>
      <c r="F13" s="29" t="s">
        <v>122</v>
      </c>
      <c r="G13" s="32" t="s">
        <v>123</v>
      </c>
      <c r="H13" s="46" t="s">
        <v>171</v>
      </c>
      <c r="I13" s="47">
        <v>15</v>
      </c>
      <c r="J13" s="36"/>
      <c r="K13" s="29"/>
      <c r="L13" s="29"/>
      <c r="M13" s="40" t="s">
        <v>90</v>
      </c>
      <c r="N13" s="39" t="s">
        <v>124</v>
      </c>
    </row>
    <row r="14" spans="1:16" s="1" customFormat="1" ht="28.9" customHeight="1" x14ac:dyDescent="0.3">
      <c r="A14" s="28">
        <f t="shared" si="0"/>
        <v>10</v>
      </c>
      <c r="B14" s="29" t="s">
        <v>85</v>
      </c>
      <c r="C14" s="30">
        <v>7000000443</v>
      </c>
      <c r="D14" s="30" t="s">
        <v>125</v>
      </c>
      <c r="E14" s="32" t="s">
        <v>126</v>
      </c>
      <c r="F14" s="33" t="s">
        <v>127</v>
      </c>
      <c r="G14" s="33" t="s">
        <v>128</v>
      </c>
      <c r="H14" s="34" t="s">
        <v>171</v>
      </c>
      <c r="I14" s="35">
        <v>4</v>
      </c>
      <c r="J14" s="36"/>
      <c r="K14" s="29"/>
      <c r="L14" s="29"/>
      <c r="M14" s="40" t="s">
        <v>90</v>
      </c>
      <c r="N14" s="39" t="s">
        <v>124</v>
      </c>
    </row>
    <row r="15" spans="1:16" s="1" customFormat="1" ht="28.9" customHeight="1" x14ac:dyDescent="0.3">
      <c r="A15" s="28">
        <f t="shared" si="0"/>
        <v>11</v>
      </c>
      <c r="B15" s="29" t="s">
        <v>85</v>
      </c>
      <c r="C15" s="30">
        <v>7000000444</v>
      </c>
      <c r="D15" s="37" t="s">
        <v>129</v>
      </c>
      <c r="E15" s="32" t="s">
        <v>130</v>
      </c>
      <c r="F15" s="48" t="s">
        <v>131</v>
      </c>
      <c r="G15" s="32" t="s">
        <v>132</v>
      </c>
      <c r="H15" s="34" t="s">
        <v>174</v>
      </c>
      <c r="I15" s="35">
        <v>18</v>
      </c>
      <c r="J15" s="36"/>
      <c r="K15" s="29"/>
      <c r="L15" s="29"/>
      <c r="M15" s="40" t="s">
        <v>90</v>
      </c>
      <c r="N15" s="39" t="s">
        <v>124</v>
      </c>
    </row>
    <row r="16" spans="1:16" s="1" customFormat="1" ht="28.9" customHeight="1" x14ac:dyDescent="0.3">
      <c r="A16" s="28">
        <f t="shared" si="0"/>
        <v>12</v>
      </c>
      <c r="B16" s="29" t="s">
        <v>85</v>
      </c>
      <c r="C16" s="30">
        <v>7000000445</v>
      </c>
      <c r="D16" s="30" t="s">
        <v>133</v>
      </c>
      <c r="E16" s="32" t="s">
        <v>134</v>
      </c>
      <c r="F16" s="49" t="s">
        <v>131</v>
      </c>
      <c r="G16" s="32" t="s">
        <v>132</v>
      </c>
      <c r="H16" s="34" t="s">
        <v>174</v>
      </c>
      <c r="I16" s="35">
        <v>12</v>
      </c>
      <c r="J16" s="36"/>
      <c r="K16" s="29"/>
      <c r="L16" s="29"/>
      <c r="M16" s="40" t="s">
        <v>90</v>
      </c>
      <c r="N16" s="39" t="s">
        <v>124</v>
      </c>
    </row>
    <row r="17" spans="1:14" s="1" customFormat="1" ht="28.9" customHeight="1" x14ac:dyDescent="0.3">
      <c r="A17" s="28">
        <f t="shared" si="0"/>
        <v>13</v>
      </c>
      <c r="B17" s="29" t="s">
        <v>85</v>
      </c>
      <c r="C17" s="30">
        <v>7000000446</v>
      </c>
      <c r="D17" s="30" t="s">
        <v>135</v>
      </c>
      <c r="E17" s="32" t="s">
        <v>136</v>
      </c>
      <c r="F17" s="33" t="s">
        <v>131</v>
      </c>
      <c r="G17" s="32" t="s">
        <v>132</v>
      </c>
      <c r="H17" s="34" t="s">
        <v>174</v>
      </c>
      <c r="I17" s="35">
        <v>11</v>
      </c>
      <c r="J17" s="36"/>
      <c r="K17" s="29"/>
      <c r="L17" s="29"/>
      <c r="M17" s="40" t="s">
        <v>90</v>
      </c>
      <c r="N17" s="39" t="s">
        <v>124</v>
      </c>
    </row>
    <row r="18" spans="1:14" s="1" customFormat="1" ht="28.9" customHeight="1" x14ac:dyDescent="0.3">
      <c r="A18" s="28">
        <f t="shared" si="0"/>
        <v>14</v>
      </c>
      <c r="B18" s="29" t="s">
        <v>85</v>
      </c>
      <c r="C18" s="30">
        <v>7000000447</v>
      </c>
      <c r="D18" s="30" t="s">
        <v>137</v>
      </c>
      <c r="E18" s="32" t="s">
        <v>138</v>
      </c>
      <c r="F18" s="33" t="s">
        <v>131</v>
      </c>
      <c r="G18" s="33" t="s">
        <v>132</v>
      </c>
      <c r="H18" s="34" t="s">
        <v>174</v>
      </c>
      <c r="I18" s="35">
        <v>8</v>
      </c>
      <c r="J18" s="36"/>
      <c r="K18" s="29"/>
      <c r="L18" s="29"/>
      <c r="M18" s="40" t="s">
        <v>90</v>
      </c>
      <c r="N18" s="39" t="s">
        <v>124</v>
      </c>
    </row>
    <row r="19" spans="1:14" s="1" customFormat="1" ht="28.9" customHeight="1" x14ac:dyDescent="0.3">
      <c r="A19" s="28">
        <f t="shared" si="0"/>
        <v>15</v>
      </c>
      <c r="B19" s="29" t="s">
        <v>85</v>
      </c>
      <c r="C19" s="30">
        <v>7000000448</v>
      </c>
      <c r="D19" s="31" t="s">
        <v>139</v>
      </c>
      <c r="E19" s="32" t="s">
        <v>140</v>
      </c>
      <c r="F19" s="33" t="s">
        <v>141</v>
      </c>
      <c r="G19" s="33" t="s">
        <v>142</v>
      </c>
      <c r="H19" s="34" t="s">
        <v>171</v>
      </c>
      <c r="I19" s="35">
        <v>36</v>
      </c>
      <c r="J19" s="36"/>
      <c r="K19" s="29"/>
      <c r="L19" s="29"/>
      <c r="M19" s="40" t="s">
        <v>90</v>
      </c>
      <c r="N19" s="39" t="s">
        <v>124</v>
      </c>
    </row>
    <row r="20" spans="1:14" s="1" customFormat="1" ht="28.9" customHeight="1" x14ac:dyDescent="0.3">
      <c r="A20" s="28">
        <f t="shared" si="0"/>
        <v>16</v>
      </c>
      <c r="B20" s="29" t="s">
        <v>85</v>
      </c>
      <c r="C20" s="30">
        <v>7000000449</v>
      </c>
      <c r="D20" s="37" t="s">
        <v>143</v>
      </c>
      <c r="E20" s="32" t="s">
        <v>144</v>
      </c>
      <c r="F20" s="33" t="s">
        <v>145</v>
      </c>
      <c r="G20" s="32" t="s">
        <v>146</v>
      </c>
      <c r="H20" s="34" t="s">
        <v>171</v>
      </c>
      <c r="I20" s="35">
        <v>20</v>
      </c>
      <c r="J20" s="36"/>
      <c r="K20" s="29"/>
      <c r="L20" s="29"/>
      <c r="M20" s="40" t="s">
        <v>90</v>
      </c>
      <c r="N20" s="39" t="s">
        <v>124</v>
      </c>
    </row>
    <row r="21" spans="1:14" s="1" customFormat="1" ht="28.9" customHeight="1" x14ac:dyDescent="0.3">
      <c r="A21" s="28">
        <f t="shared" si="0"/>
        <v>17</v>
      </c>
      <c r="B21" s="29" t="s">
        <v>85</v>
      </c>
      <c r="C21" s="30">
        <v>7000000450</v>
      </c>
      <c r="D21" s="37" t="s">
        <v>147</v>
      </c>
      <c r="E21" s="32" t="s">
        <v>148</v>
      </c>
      <c r="F21" s="33" t="s">
        <v>149</v>
      </c>
      <c r="G21" s="32" t="s">
        <v>150</v>
      </c>
      <c r="H21" s="34" t="s">
        <v>171</v>
      </c>
      <c r="I21" s="35">
        <v>12</v>
      </c>
      <c r="J21" s="36"/>
      <c r="K21" s="29"/>
      <c r="L21" s="29"/>
      <c r="M21" s="40" t="s">
        <v>90</v>
      </c>
      <c r="N21" s="39" t="s">
        <v>124</v>
      </c>
    </row>
    <row r="22" spans="1:14" s="1" customFormat="1" ht="28.9" customHeight="1" x14ac:dyDescent="0.3">
      <c r="A22" s="28">
        <f t="shared" si="0"/>
        <v>18</v>
      </c>
      <c r="B22" s="29" t="s">
        <v>85</v>
      </c>
      <c r="C22" s="30">
        <v>7000000451</v>
      </c>
      <c r="D22" s="37" t="s">
        <v>151</v>
      </c>
      <c r="E22" s="32" t="s">
        <v>152</v>
      </c>
      <c r="F22" s="33" t="s">
        <v>149</v>
      </c>
      <c r="G22" s="32" t="s">
        <v>150</v>
      </c>
      <c r="H22" s="34" t="s">
        <v>171</v>
      </c>
      <c r="I22" s="35">
        <v>12</v>
      </c>
      <c r="J22" s="36"/>
      <c r="K22" s="29"/>
      <c r="L22" s="29"/>
      <c r="M22" s="40" t="s">
        <v>90</v>
      </c>
      <c r="N22" s="39" t="s">
        <v>124</v>
      </c>
    </row>
    <row r="23" spans="1:14" s="1" customFormat="1" ht="28.9" customHeight="1" x14ac:dyDescent="0.3">
      <c r="A23" s="28">
        <f t="shared" si="0"/>
        <v>19</v>
      </c>
      <c r="B23" s="29" t="s">
        <v>85</v>
      </c>
      <c r="C23" s="30">
        <v>7000000452</v>
      </c>
      <c r="D23" s="37" t="s">
        <v>153</v>
      </c>
      <c r="E23" s="32" t="s">
        <v>154</v>
      </c>
      <c r="F23" s="33" t="s">
        <v>155</v>
      </c>
      <c r="G23" s="32" t="s">
        <v>156</v>
      </c>
      <c r="H23" s="34" t="s">
        <v>60</v>
      </c>
      <c r="I23" s="35">
        <v>1</v>
      </c>
      <c r="J23" s="36"/>
      <c r="K23" s="29"/>
      <c r="L23" s="29"/>
      <c r="M23" s="40" t="s">
        <v>90</v>
      </c>
      <c r="N23" s="39" t="s">
        <v>157</v>
      </c>
    </row>
    <row r="24" spans="1:14" s="1" customFormat="1" ht="28.9" customHeight="1" x14ac:dyDescent="0.3">
      <c r="A24" s="28">
        <f t="shared" si="0"/>
        <v>20</v>
      </c>
      <c r="B24" s="29" t="s">
        <v>85</v>
      </c>
      <c r="C24" s="30">
        <v>7000000453</v>
      </c>
      <c r="D24" s="37" t="s">
        <v>158</v>
      </c>
      <c r="E24" s="32" t="s">
        <v>159</v>
      </c>
      <c r="F24" s="33" t="s">
        <v>160</v>
      </c>
      <c r="G24" s="32" t="s">
        <v>161</v>
      </c>
      <c r="H24" s="34" t="s">
        <v>60</v>
      </c>
      <c r="I24" s="35">
        <v>1</v>
      </c>
      <c r="J24" s="36"/>
      <c r="K24" s="29"/>
      <c r="L24" s="29"/>
      <c r="M24" s="40" t="s">
        <v>90</v>
      </c>
      <c r="N24" s="39" t="s">
        <v>157</v>
      </c>
    </row>
    <row r="25" spans="1:14" s="1" customFormat="1" ht="28.9" customHeight="1" x14ac:dyDescent="0.3">
      <c r="A25" s="28">
        <f t="shared" si="0"/>
        <v>21</v>
      </c>
      <c r="B25" s="29" t="s">
        <v>85</v>
      </c>
      <c r="C25" s="30">
        <v>7000000454</v>
      </c>
      <c r="D25" s="37" t="s">
        <v>162</v>
      </c>
      <c r="E25" s="32" t="s">
        <v>163</v>
      </c>
      <c r="F25" s="33" t="s">
        <v>164</v>
      </c>
      <c r="G25" s="32" t="s">
        <v>165</v>
      </c>
      <c r="H25" s="34" t="s">
        <v>60</v>
      </c>
      <c r="I25" s="35">
        <v>1</v>
      </c>
      <c r="J25" s="36"/>
      <c r="K25" s="29"/>
      <c r="L25" s="29"/>
      <c r="M25" s="40" t="s">
        <v>90</v>
      </c>
      <c r="N25" s="39" t="s">
        <v>157</v>
      </c>
    </row>
    <row r="26" spans="1:14" s="1" customFormat="1" ht="28.9" customHeight="1" x14ac:dyDescent="0.3">
      <c r="A26" s="28">
        <f t="shared" si="0"/>
        <v>22</v>
      </c>
      <c r="B26" s="29" t="s">
        <v>85</v>
      </c>
      <c r="C26" s="30">
        <v>7000000335</v>
      </c>
      <c r="D26" s="37" t="s">
        <v>166</v>
      </c>
      <c r="E26" s="32" t="s">
        <v>167</v>
      </c>
      <c r="F26" s="33" t="s">
        <v>168</v>
      </c>
      <c r="G26" s="32" t="s">
        <v>169</v>
      </c>
      <c r="H26" s="34" t="s">
        <v>173</v>
      </c>
      <c r="I26" s="35">
        <v>2.4</v>
      </c>
      <c r="J26" s="36"/>
      <c r="K26" s="29"/>
      <c r="L26" s="29"/>
      <c r="M26" s="40" t="s">
        <v>90</v>
      </c>
      <c r="N26" s="39" t="s">
        <v>170</v>
      </c>
    </row>
    <row r="27" spans="1:14" s="1" customFormat="1" ht="28.5" customHeight="1" x14ac:dyDescent="0.3">
      <c r="A27" s="27"/>
      <c r="B27" s="5"/>
      <c r="C27" s="5"/>
      <c r="D27" s="2" t="s">
        <v>27</v>
      </c>
      <c r="E27" s="5"/>
      <c r="F27" s="16" t="s">
        <v>22</v>
      </c>
      <c r="G27" s="17"/>
      <c r="H27" s="20"/>
      <c r="I27" s="17"/>
      <c r="J27" s="15"/>
      <c r="K27" s="5"/>
      <c r="L27" s="5"/>
      <c r="M27" s="5"/>
      <c r="N27" s="11"/>
    </row>
    <row r="28" spans="1:14" s="1" customFormat="1" ht="54" customHeight="1" x14ac:dyDescent="0.45">
      <c r="A28" s="41" t="s">
        <v>28</v>
      </c>
      <c r="B28" s="41"/>
      <c r="C28" s="41"/>
      <c r="D28" s="41"/>
      <c r="E28" s="3"/>
      <c r="F28" s="4" t="s">
        <v>29</v>
      </c>
      <c r="G28" s="4"/>
      <c r="H28" s="4"/>
      <c r="I28" s="42" t="s">
        <v>30</v>
      </c>
      <c r="J28" s="42"/>
      <c r="K28" s="12"/>
      <c r="L28" s="12"/>
      <c r="M28" s="13" t="s">
        <v>31</v>
      </c>
    </row>
  </sheetData>
  <mergeCells count="2">
    <mergeCell ref="A28:D28"/>
    <mergeCell ref="I28:J28"/>
  </mergeCells>
  <phoneticPr fontId="17" type="noConversion"/>
  <conditionalFormatting sqref="E11">
    <cfRule type="duplicateValues" dxfId="5" priority="3"/>
    <cfRule type="duplicateValues" dxfId="4" priority="4"/>
  </conditionalFormatting>
  <conditionalFormatting sqref="E9:E10">
    <cfRule type="duplicateValues" dxfId="3" priority="5"/>
    <cfRule type="duplicateValues" dxfId="2" priority="6"/>
  </conditionalFormatting>
  <conditionalFormatting sqref="F16">
    <cfRule type="duplicateValues" dxfId="1" priority="1"/>
    <cfRule type="duplicateValues" dxfId="0" priority="2"/>
  </conditionalFormatting>
  <pageMargins left="0.23622047244094488" right="0.23622047244094488" top="0.26" bottom="0.37" header="0.31496062992125984" footer="0.31496062992125984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zoomScale="80" zoomScaleNormal="80" zoomScaleSheetLayoutView="100" workbookViewId="0">
      <selection activeCell="F16" sqref="F16"/>
    </sheetView>
  </sheetViews>
  <sheetFormatPr defaultColWidth="9" defaultRowHeight="13.9" x14ac:dyDescent="0.3"/>
  <cols>
    <col min="1" max="1" width="10.06640625" style="1" customWidth="1"/>
    <col min="2" max="2" width="17.9296875" style="1" customWidth="1"/>
    <col min="3" max="3" width="16.73046875" style="1" customWidth="1"/>
    <col min="4" max="4" width="20.3984375" style="1" customWidth="1"/>
    <col min="5" max="5" width="26.73046875" style="1" customWidth="1"/>
    <col min="6" max="6" width="31.33203125" style="1" customWidth="1"/>
    <col min="7" max="7" width="35.19921875" style="1" customWidth="1"/>
    <col min="8" max="8" width="14.33203125" style="1" customWidth="1"/>
    <col min="9" max="9" width="13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4.265625" style="1" customWidth="1"/>
    <col min="14" max="14" width="16.3984375" style="1" customWidth="1"/>
    <col min="15" max="16" width="9" style="1"/>
    <col min="17" max="16384" width="9" style="14"/>
  </cols>
  <sheetData>
    <row r="1" spans="1:16" s="1" customFormat="1" ht="26.25" customHeight="1" x14ac:dyDescent="0.3">
      <c r="A1" s="18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</row>
    <row r="2" spans="1:16" s="1" customFormat="1" ht="32.25" customHeight="1" x14ac:dyDescent="0.3">
      <c r="A2" s="19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  <c r="P2" s="22"/>
    </row>
    <row r="3" spans="1:16" s="10" customFormat="1" ht="31.5" customHeight="1" x14ac:dyDescent="0.3">
      <c r="A3" s="6" t="s">
        <v>12</v>
      </c>
      <c r="B3" s="25" t="s">
        <v>13</v>
      </c>
      <c r="C3" s="6" t="s">
        <v>14</v>
      </c>
      <c r="D3" s="8" t="s">
        <v>23</v>
      </c>
      <c r="E3" s="6" t="s">
        <v>15</v>
      </c>
      <c r="F3" s="6" t="s">
        <v>16</v>
      </c>
      <c r="G3" s="6" t="s">
        <v>16</v>
      </c>
      <c r="H3" s="6" t="s">
        <v>24</v>
      </c>
      <c r="I3" s="8" t="s">
        <v>17</v>
      </c>
      <c r="J3" s="6" t="s">
        <v>18</v>
      </c>
      <c r="K3" s="6" t="s">
        <v>19</v>
      </c>
      <c r="L3" s="6" t="s">
        <v>20</v>
      </c>
      <c r="M3" s="23" t="s">
        <v>25</v>
      </c>
      <c r="N3" s="8" t="s">
        <v>21</v>
      </c>
    </row>
    <row r="4" spans="1:16" s="10" customFormat="1" ht="42" customHeight="1" x14ac:dyDescent="0.3">
      <c r="A4" s="7" t="s">
        <v>2</v>
      </c>
      <c r="B4" s="26" t="s">
        <v>6</v>
      </c>
      <c r="C4" s="7" t="s">
        <v>7</v>
      </c>
      <c r="D4" s="9" t="s">
        <v>5</v>
      </c>
      <c r="E4" s="7" t="s">
        <v>32</v>
      </c>
      <c r="F4" s="7" t="s">
        <v>8</v>
      </c>
      <c r="G4" s="7" t="s">
        <v>33</v>
      </c>
      <c r="H4" s="7" t="s">
        <v>3</v>
      </c>
      <c r="I4" s="9" t="s">
        <v>4</v>
      </c>
      <c r="J4" s="7" t="s">
        <v>11</v>
      </c>
      <c r="K4" s="7" t="s">
        <v>26</v>
      </c>
      <c r="L4" s="7" t="s">
        <v>9</v>
      </c>
      <c r="M4" s="24" t="s">
        <v>10</v>
      </c>
      <c r="N4" s="9" t="s">
        <v>1</v>
      </c>
    </row>
    <row r="5" spans="1:16" s="1" customFormat="1" ht="31.9" customHeight="1" x14ac:dyDescent="0.3">
      <c r="A5" s="28">
        <f t="shared" ref="A5:A6" si="0">ROW()-4</f>
        <v>1</v>
      </c>
      <c r="B5" s="29" t="s">
        <v>70</v>
      </c>
      <c r="C5" s="30">
        <v>7000000031</v>
      </c>
      <c r="D5" s="31" t="s">
        <v>68</v>
      </c>
      <c r="E5" s="32" t="s">
        <v>79</v>
      </c>
      <c r="F5" s="33" t="s">
        <v>71</v>
      </c>
      <c r="G5" s="33" t="s">
        <v>81</v>
      </c>
      <c r="H5" s="34" t="s">
        <v>82</v>
      </c>
      <c r="I5" s="35">
        <v>10</v>
      </c>
      <c r="J5" s="36"/>
      <c r="K5" s="29"/>
      <c r="L5" s="29"/>
      <c r="M5" s="40"/>
      <c r="N5" s="39" t="s">
        <v>83</v>
      </c>
    </row>
    <row r="6" spans="1:16" s="1" customFormat="1" ht="31.9" customHeight="1" x14ac:dyDescent="0.3">
      <c r="A6" s="28">
        <f t="shared" si="0"/>
        <v>2</v>
      </c>
      <c r="B6" s="29" t="s">
        <v>70</v>
      </c>
      <c r="C6" s="30">
        <v>7000000137</v>
      </c>
      <c r="D6" s="38" t="s">
        <v>69</v>
      </c>
      <c r="E6" s="32" t="s">
        <v>80</v>
      </c>
      <c r="F6" s="33" t="s">
        <v>73</v>
      </c>
      <c r="G6" s="33" t="s">
        <v>72</v>
      </c>
      <c r="H6" s="34" t="s">
        <v>82</v>
      </c>
      <c r="I6" s="35">
        <v>10</v>
      </c>
      <c r="J6" s="36"/>
      <c r="K6" s="29"/>
      <c r="L6" s="29"/>
      <c r="M6" s="40"/>
      <c r="N6" s="39" t="s">
        <v>83</v>
      </c>
    </row>
    <row r="7" spans="1:16" s="1" customFormat="1" ht="28.5" customHeight="1" x14ac:dyDescent="0.3">
      <c r="A7" s="27"/>
      <c r="B7" s="5"/>
      <c r="C7" s="5"/>
      <c r="D7" s="2" t="s">
        <v>27</v>
      </c>
      <c r="E7" s="5"/>
      <c r="F7" s="16" t="s">
        <v>22</v>
      </c>
      <c r="G7" s="17"/>
      <c r="H7" s="20"/>
      <c r="I7" s="17"/>
      <c r="J7" s="15"/>
      <c r="K7" s="5"/>
      <c r="L7" s="5"/>
      <c r="M7" s="5"/>
      <c r="N7" s="11"/>
    </row>
    <row r="8" spans="1:16" s="1" customFormat="1" ht="54" customHeight="1" x14ac:dyDescent="0.45">
      <c r="A8" s="41" t="s">
        <v>28</v>
      </c>
      <c r="B8" s="41"/>
      <c r="C8" s="41"/>
      <c r="D8" s="41"/>
      <c r="E8" s="3"/>
      <c r="F8" s="4" t="s">
        <v>29</v>
      </c>
      <c r="G8" s="4"/>
      <c r="H8" s="4"/>
      <c r="I8" s="42" t="s">
        <v>30</v>
      </c>
      <c r="J8" s="42"/>
      <c r="K8" s="12"/>
      <c r="L8" s="12"/>
      <c r="M8" s="13" t="s">
        <v>31</v>
      </c>
    </row>
  </sheetData>
  <mergeCells count="2">
    <mergeCell ref="A8:D8"/>
    <mergeCell ref="I8:J8"/>
  </mergeCells>
  <phoneticPr fontId="6" type="noConversion"/>
  <pageMargins left="0.23622047244094488" right="0.23622047244094488" top="0.26" bottom="0.37" header="0.31496062992125984" footer="0.31496062992125984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zoomScale="80" zoomScaleNormal="80" zoomScaleSheetLayoutView="100" workbookViewId="0">
      <selection activeCell="J7" sqref="J7"/>
    </sheetView>
  </sheetViews>
  <sheetFormatPr defaultColWidth="9" defaultRowHeight="13.9" x14ac:dyDescent="0.3"/>
  <cols>
    <col min="1" max="1" width="10.06640625" style="1" customWidth="1"/>
    <col min="2" max="2" width="17.9296875" style="1" hidden="1" customWidth="1"/>
    <col min="3" max="3" width="16.73046875" style="1" hidden="1" customWidth="1"/>
    <col min="4" max="4" width="20.3984375" style="1" customWidth="1"/>
    <col min="5" max="5" width="26.73046875" style="1" customWidth="1"/>
    <col min="6" max="6" width="31.33203125" style="1" customWidth="1"/>
    <col min="7" max="7" width="37.1328125" style="1" customWidth="1"/>
    <col min="8" max="8" width="14.33203125" style="1" customWidth="1"/>
    <col min="9" max="9" width="13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4.265625" style="1" customWidth="1"/>
    <col min="14" max="14" width="16.3984375" style="1" customWidth="1"/>
    <col min="15" max="16" width="9" style="1"/>
    <col min="17" max="16384" width="9" style="14"/>
  </cols>
  <sheetData>
    <row r="1" spans="1:16" s="1" customFormat="1" ht="26.25" customHeight="1" x14ac:dyDescent="0.3">
      <c r="A1" s="18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</row>
    <row r="2" spans="1:16" s="1" customFormat="1" ht="32.25" customHeight="1" x14ac:dyDescent="0.3">
      <c r="A2" s="19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  <c r="P2" s="22"/>
    </row>
    <row r="3" spans="1:16" s="10" customFormat="1" ht="31.5" customHeight="1" x14ac:dyDescent="0.3">
      <c r="A3" s="6" t="s">
        <v>12</v>
      </c>
      <c r="B3" s="25" t="s">
        <v>13</v>
      </c>
      <c r="C3" s="6" t="s">
        <v>14</v>
      </c>
      <c r="D3" s="8" t="s">
        <v>23</v>
      </c>
      <c r="E3" s="6" t="s">
        <v>15</v>
      </c>
      <c r="F3" s="6" t="s">
        <v>16</v>
      </c>
      <c r="G3" s="6" t="s">
        <v>16</v>
      </c>
      <c r="H3" s="6" t="s">
        <v>24</v>
      </c>
      <c r="I3" s="8" t="s">
        <v>17</v>
      </c>
      <c r="J3" s="6" t="s">
        <v>18</v>
      </c>
      <c r="K3" s="6" t="s">
        <v>19</v>
      </c>
      <c r="L3" s="6" t="s">
        <v>20</v>
      </c>
      <c r="M3" s="23" t="s">
        <v>25</v>
      </c>
      <c r="N3" s="8" t="s">
        <v>21</v>
      </c>
    </row>
    <row r="4" spans="1:16" s="10" customFormat="1" ht="42" customHeight="1" x14ac:dyDescent="0.3">
      <c r="A4" s="7" t="s">
        <v>2</v>
      </c>
      <c r="B4" s="26" t="s">
        <v>6</v>
      </c>
      <c r="C4" s="7" t="s">
        <v>7</v>
      </c>
      <c r="D4" s="9" t="s">
        <v>5</v>
      </c>
      <c r="E4" s="7" t="s">
        <v>32</v>
      </c>
      <c r="F4" s="7" t="s">
        <v>8</v>
      </c>
      <c r="G4" s="7" t="s">
        <v>33</v>
      </c>
      <c r="H4" s="7" t="s">
        <v>3</v>
      </c>
      <c r="I4" s="9" t="s">
        <v>4</v>
      </c>
      <c r="J4" s="7" t="s">
        <v>11</v>
      </c>
      <c r="K4" s="7" t="s">
        <v>26</v>
      </c>
      <c r="L4" s="7" t="s">
        <v>9</v>
      </c>
      <c r="M4" s="24" t="s">
        <v>10</v>
      </c>
      <c r="N4" s="9" t="s">
        <v>1</v>
      </c>
    </row>
    <row r="5" spans="1:16" s="1" customFormat="1" ht="41.65" x14ac:dyDescent="0.3">
      <c r="A5" s="28">
        <f t="shared" ref="A5:A13" si="0">ROW()-4</f>
        <v>1</v>
      </c>
      <c r="B5" s="29" t="s">
        <v>35</v>
      </c>
      <c r="C5" s="30">
        <v>3000297875</v>
      </c>
      <c r="D5" s="31" t="s">
        <v>36</v>
      </c>
      <c r="E5" s="32" t="s">
        <v>61</v>
      </c>
      <c r="F5" s="33" t="s">
        <v>37</v>
      </c>
      <c r="G5" s="33" t="s">
        <v>53</v>
      </c>
      <c r="H5" s="34" t="s">
        <v>59</v>
      </c>
      <c r="I5" s="35">
        <v>22.95</v>
      </c>
      <c r="J5" s="36"/>
      <c r="K5" s="29"/>
      <c r="L5" s="29"/>
      <c r="M5" s="40"/>
      <c r="N5" s="39" t="s">
        <v>84</v>
      </c>
    </row>
    <row r="6" spans="1:16" s="1" customFormat="1" ht="41.65" x14ac:dyDescent="0.3">
      <c r="A6" s="28">
        <f t="shared" si="0"/>
        <v>2</v>
      </c>
      <c r="B6" s="29" t="s">
        <v>35</v>
      </c>
      <c r="C6" s="30">
        <v>3000297876</v>
      </c>
      <c r="D6" s="38" t="s">
        <v>38</v>
      </c>
      <c r="E6" s="32" t="s">
        <v>49</v>
      </c>
      <c r="F6" s="33" t="s">
        <v>39</v>
      </c>
      <c r="G6" s="33" t="s">
        <v>54</v>
      </c>
      <c r="H6" s="34" t="s">
        <v>59</v>
      </c>
      <c r="I6" s="35">
        <v>34.549999999999997</v>
      </c>
      <c r="J6" s="36"/>
      <c r="K6" s="29"/>
      <c r="L6" s="29"/>
      <c r="M6" s="40"/>
      <c r="N6" s="39" t="s">
        <v>84</v>
      </c>
    </row>
    <row r="7" spans="1:16" s="1" customFormat="1" ht="55.5" x14ac:dyDescent="0.3">
      <c r="A7" s="28">
        <f t="shared" si="0"/>
        <v>3</v>
      </c>
      <c r="B7" s="29" t="s">
        <v>35</v>
      </c>
      <c r="C7" s="30">
        <v>3000297877</v>
      </c>
      <c r="D7" s="31" t="s">
        <v>40</v>
      </c>
      <c r="E7" s="32" t="s">
        <v>50</v>
      </c>
      <c r="F7" s="33" t="s">
        <v>41</v>
      </c>
      <c r="G7" s="33" t="s">
        <v>55</v>
      </c>
      <c r="H7" s="34" t="s">
        <v>59</v>
      </c>
      <c r="I7" s="35">
        <v>54.96</v>
      </c>
      <c r="J7" s="36"/>
      <c r="K7" s="29"/>
      <c r="L7" s="29"/>
      <c r="M7" s="40"/>
      <c r="N7" s="39" t="s">
        <v>84</v>
      </c>
    </row>
    <row r="8" spans="1:16" s="1" customFormat="1" ht="41.65" x14ac:dyDescent="0.3">
      <c r="A8" s="28">
        <f t="shared" si="0"/>
        <v>4</v>
      </c>
      <c r="B8" s="29" t="s">
        <v>35</v>
      </c>
      <c r="C8" s="30">
        <v>3000297878</v>
      </c>
      <c r="D8" s="38" t="s">
        <v>36</v>
      </c>
      <c r="E8" s="32" t="s">
        <v>48</v>
      </c>
      <c r="F8" s="33" t="s">
        <v>42</v>
      </c>
      <c r="G8" s="33" t="s">
        <v>56</v>
      </c>
      <c r="H8" s="34" t="s">
        <v>59</v>
      </c>
      <c r="I8" s="35">
        <v>11.44</v>
      </c>
      <c r="K8" s="29"/>
      <c r="L8" s="29"/>
      <c r="M8" s="40"/>
      <c r="N8" s="39" t="s">
        <v>84</v>
      </c>
    </row>
    <row r="9" spans="1:16" s="1" customFormat="1" ht="55.5" x14ac:dyDescent="0.3">
      <c r="A9" s="28">
        <f t="shared" si="0"/>
        <v>5</v>
      </c>
      <c r="B9" s="29" t="s">
        <v>35</v>
      </c>
      <c r="C9" s="30">
        <v>3000297879</v>
      </c>
      <c r="D9" s="37" t="s">
        <v>43</v>
      </c>
      <c r="E9" s="32" t="s">
        <v>51</v>
      </c>
      <c r="F9" s="33" t="s">
        <v>45</v>
      </c>
      <c r="G9" s="32" t="s">
        <v>57</v>
      </c>
      <c r="H9" s="34" t="s">
        <v>60</v>
      </c>
      <c r="I9" s="35">
        <v>20</v>
      </c>
      <c r="J9" s="36"/>
      <c r="K9" s="29"/>
      <c r="L9" s="29"/>
      <c r="M9" s="40"/>
      <c r="N9" s="39" t="s">
        <v>84</v>
      </c>
    </row>
    <row r="10" spans="1:16" s="1" customFormat="1" ht="69.400000000000006" x14ac:dyDescent="0.3">
      <c r="A10" s="28">
        <f t="shared" si="0"/>
        <v>6</v>
      </c>
      <c r="B10" s="29" t="s">
        <v>35</v>
      </c>
      <c r="C10" s="30">
        <v>3000297880</v>
      </c>
      <c r="D10" s="37" t="s">
        <v>44</v>
      </c>
      <c r="E10" s="32" t="s">
        <v>52</v>
      </c>
      <c r="F10" s="33" t="s">
        <v>46</v>
      </c>
      <c r="G10" s="32" t="s">
        <v>58</v>
      </c>
      <c r="H10" s="34" t="s">
        <v>60</v>
      </c>
      <c r="I10" s="35" t="s">
        <v>47</v>
      </c>
      <c r="J10" s="36"/>
      <c r="K10" s="29"/>
      <c r="L10" s="29"/>
      <c r="M10" s="40"/>
      <c r="N10" s="39" t="s">
        <v>84</v>
      </c>
    </row>
    <row r="11" spans="1:16" s="1" customFormat="1" ht="111" x14ac:dyDescent="0.3">
      <c r="A11" s="28">
        <f t="shared" si="0"/>
        <v>7</v>
      </c>
      <c r="B11" s="29" t="s">
        <v>67</v>
      </c>
      <c r="C11" s="30">
        <v>3000297875</v>
      </c>
      <c r="D11" s="37" t="s">
        <v>36</v>
      </c>
      <c r="E11" s="32" t="s">
        <v>48</v>
      </c>
      <c r="F11" s="33" t="s">
        <v>66</v>
      </c>
      <c r="G11" s="32" t="s">
        <v>76</v>
      </c>
      <c r="H11" s="34" t="s">
        <v>59</v>
      </c>
      <c r="I11" s="35">
        <v>16</v>
      </c>
      <c r="J11" s="36"/>
      <c r="K11" s="29"/>
      <c r="L11" s="29"/>
      <c r="M11" s="40"/>
      <c r="N11" s="39" t="s">
        <v>84</v>
      </c>
    </row>
    <row r="12" spans="1:16" s="1" customFormat="1" ht="67.25" customHeight="1" x14ac:dyDescent="0.3">
      <c r="A12" s="28">
        <f t="shared" si="0"/>
        <v>8</v>
      </c>
      <c r="B12" s="29" t="s">
        <v>67</v>
      </c>
      <c r="C12" s="30">
        <v>7000000180</v>
      </c>
      <c r="D12" s="37" t="s">
        <v>62</v>
      </c>
      <c r="E12" s="32" t="s">
        <v>74</v>
      </c>
      <c r="F12" s="33" t="s">
        <v>64</v>
      </c>
      <c r="G12" s="32" t="s">
        <v>77</v>
      </c>
      <c r="H12" s="34" t="s">
        <v>59</v>
      </c>
      <c r="I12" s="35">
        <v>6.72</v>
      </c>
      <c r="J12" s="36"/>
      <c r="K12" s="29"/>
      <c r="L12" s="29"/>
      <c r="M12" s="40"/>
      <c r="N12" s="39" t="s">
        <v>84</v>
      </c>
    </row>
    <row r="13" spans="1:16" s="1" customFormat="1" ht="67.25" customHeight="1" x14ac:dyDescent="0.3">
      <c r="A13" s="28">
        <f t="shared" si="0"/>
        <v>9</v>
      </c>
      <c r="B13" s="29" t="s">
        <v>67</v>
      </c>
      <c r="C13" s="30">
        <v>3000297881</v>
      </c>
      <c r="D13" s="37" t="s">
        <v>63</v>
      </c>
      <c r="E13" s="32" t="s">
        <v>75</v>
      </c>
      <c r="F13" s="33" t="s">
        <v>65</v>
      </c>
      <c r="G13" s="32" t="s">
        <v>78</v>
      </c>
      <c r="H13" s="34" t="s">
        <v>59</v>
      </c>
      <c r="I13" s="35">
        <v>9</v>
      </c>
      <c r="J13" s="36"/>
      <c r="K13" s="29"/>
      <c r="L13" s="29"/>
      <c r="M13" s="40"/>
      <c r="N13" s="39" t="s">
        <v>84</v>
      </c>
    </row>
    <row r="14" spans="1:16" s="1" customFormat="1" ht="28.5" customHeight="1" x14ac:dyDescent="0.3">
      <c r="A14" s="27"/>
      <c r="B14" s="5"/>
      <c r="C14" s="5"/>
      <c r="D14" s="2" t="s">
        <v>27</v>
      </c>
      <c r="E14" s="5"/>
      <c r="F14" s="16" t="s">
        <v>22</v>
      </c>
      <c r="G14" s="17"/>
      <c r="H14" s="20"/>
      <c r="I14" s="17"/>
      <c r="J14" s="15"/>
      <c r="K14" s="5"/>
      <c r="L14" s="5"/>
      <c r="M14" s="5"/>
      <c r="N14" s="11"/>
    </row>
    <row r="15" spans="1:16" s="1" customFormat="1" ht="54" customHeight="1" x14ac:dyDescent="0.45">
      <c r="A15" s="41" t="s">
        <v>28</v>
      </c>
      <c r="B15" s="41"/>
      <c r="C15" s="41"/>
      <c r="D15" s="41"/>
      <c r="E15" s="3"/>
      <c r="F15" s="4" t="s">
        <v>29</v>
      </c>
      <c r="G15" s="4"/>
      <c r="H15" s="4"/>
      <c r="I15" s="42" t="s">
        <v>30</v>
      </c>
      <c r="J15" s="42"/>
      <c r="K15" s="12"/>
      <c r="L15" s="12"/>
      <c r="M15" s="13" t="s">
        <v>31</v>
      </c>
    </row>
  </sheetData>
  <mergeCells count="2">
    <mergeCell ref="A15:D15"/>
    <mergeCell ref="I15:J15"/>
  </mergeCells>
  <phoneticPr fontId="6" type="noConversion"/>
  <conditionalFormatting sqref="E9:E13">
    <cfRule type="duplicateValues" dxfId="7" priority="5"/>
    <cfRule type="duplicateValues" dxfId="6" priority="6"/>
  </conditionalFormatting>
  <pageMargins left="0.23622047244094488" right="0.23622047244094488" top="0.26" bottom="0.37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项目1水处理报价单</vt:lpstr>
      <vt:lpstr>项目2冰箱洗衣机报价单</vt:lpstr>
      <vt:lpstr>项目3铝合金隔断报价单</vt:lpstr>
      <vt:lpstr>项目1水处理报价单!Print_Titles</vt:lpstr>
      <vt:lpstr>项目2冰箱洗衣机报价单!Print_Titles</vt:lpstr>
      <vt:lpstr>项目3铝合金隔断报价单!Print_Titles</vt:lpstr>
    </vt:vector>
  </TitlesOfParts>
  <Company>中国铝业集团有限公司其他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赵士琪</dc:creator>
  <cp:lastModifiedBy>Z</cp:lastModifiedBy>
  <cp:lastPrinted>2026-03-24T10:15:06Z</cp:lastPrinted>
  <dcterms:created xsi:type="dcterms:W3CDTF">2025-09-10T11:14:00Z</dcterms:created>
  <dcterms:modified xsi:type="dcterms:W3CDTF">2026-03-24T10:31:35Z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25E7ECF2A53F492FB375FCFF59A7DEFD</vt:lpwstr>
  </property>
  <property fmtid="{D5CDD505-2E9C-101B-9397-08002B2CF9AE}" pid="3" name="KSOProductBuildVer">
    <vt:lpwstr>2052-11.8.2.11978</vt:lpwstr>
  </property>
</Properties>
</file>