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6" r:id="rId2"/>
    <sheet name="项目3报价单" sheetId="8" r:id="rId3"/>
  </sheets>
  <externalReferences>
    <externalReference r:id="rId4"/>
  </externalReferences>
  <definedNames>
    <definedName name="________________________qgt1" localSheetId="1">[1]备件目录!#REF!</definedName>
    <definedName name="________________________qgt1" localSheetId="2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 localSheetId="2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 localSheetId="2">[1]备件目录!#REF!</definedName>
    <definedName name="______________________qgt1">[1]备件目录!#REF!</definedName>
    <definedName name="_____________________qgt1" localSheetId="1">[1]备件目录!#REF!</definedName>
    <definedName name="_____________________qgt1" localSheetId="2">[1]备件目录!#REF!</definedName>
    <definedName name="_____________________qgt1">[1]备件目录!#REF!</definedName>
    <definedName name="____________________qgt1" localSheetId="1">[1]备件目录!#REF!</definedName>
    <definedName name="____________________qgt1" localSheetId="2">[1]备件目录!#REF!</definedName>
    <definedName name="____________________qgt1">[1]备件目录!#REF!</definedName>
    <definedName name="_____________qgt1" localSheetId="1">[1]备件目录!#REF!</definedName>
    <definedName name="_____________qgt1" localSheetId="2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_xlnm.Print_Titles" localSheetId="2">项目3报价单!$1:$4</definedName>
    <definedName name="存货档案" localSheetId="1">#REF!</definedName>
    <definedName name="存货档案" localSheetId="2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49" i="2" l="1"/>
  <c r="A5" i="8" l="1"/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5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user</author>
  </authors>
  <commentList>
    <comment ref="D23" authorId="0">
      <text>
        <r>
          <rPr>
            <sz val="9"/>
            <rFont val="宋体"/>
            <family val="3"/>
            <charset val="134"/>
          </rPr>
          <t xml:space="preserve">
</t>
        </r>
      </text>
    </comment>
    <comment ref="D24" authorId="0">
      <text/>
    </comment>
    <comment ref="F24" authorId="0">
      <text>
        <r>
          <rPr>
            <sz val="9"/>
            <rFont val="宋体"/>
            <family val="3"/>
            <charset val="134"/>
          </rPr>
          <t xml:space="preserve">
</t>
        </r>
      </text>
    </comment>
    <comment ref="D25" authorId="0">
      <text/>
    </comment>
    <comment ref="F31" authorId="0">
      <text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<sst xmlns="http://schemas.openxmlformats.org/spreadsheetml/2006/main" count="489" uniqueCount="241">
  <si>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</si>
  <si>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</si>
  <si>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</si>
  <si>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</si>
  <si>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</si>
  <si>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</si>
  <si>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</si>
  <si>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</si>
  <si>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</si>
  <si>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</si>
  <si>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</si>
  <si>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</si>
  <si>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</si>
  <si>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</si>
  <si>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</si>
  <si>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</si>
  <si>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</si>
  <si>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</si>
  <si>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</si>
  <si>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</si>
  <si>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</si>
  <si>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</si>
  <si>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</si>
  <si>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</si>
  <si>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</si>
  <si>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</si>
  <si>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</si>
  <si>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</si>
  <si>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</si>
  <si>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</si>
  <si>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</si>
  <si>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</si>
  <si>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</si>
  <si>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</si>
  <si>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</si>
  <si>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自喷漆</t>
  </si>
  <si>
    <t>30</t>
  </si>
  <si>
    <t>FCS251229014</t>
  </si>
  <si>
    <t>钢筋</t>
  </si>
  <si>
    <t>C30</t>
  </si>
  <si>
    <t>直径8毫米，HPB300</t>
  </si>
  <si>
    <t>直径10毫米，HPB300</t>
  </si>
  <si>
    <t>直径12毫米，HPB300</t>
  </si>
  <si>
    <t>直径10毫米，HRB335</t>
  </si>
  <si>
    <t>直径12毫米，HRB335</t>
  </si>
  <si>
    <t>直径14毫米，HRB335</t>
  </si>
  <si>
    <t>直径16毫米，HRB335</t>
  </si>
  <si>
    <t>直径18毫米，HRB335</t>
  </si>
  <si>
    <t>直径20毫米，HRB335</t>
  </si>
  <si>
    <t>直径22毫米，HRB335</t>
  </si>
  <si>
    <t>直径25毫米，HRB335</t>
  </si>
  <si>
    <t>运送至博法主营地西侧</t>
    <phoneticPr fontId="6" type="noConversion"/>
  </si>
  <si>
    <t>混凝土</t>
    <phoneticPr fontId="6" type="noConversion"/>
  </si>
  <si>
    <t>béton</t>
    <phoneticPr fontId="6" type="noConversion"/>
  </si>
  <si>
    <t>钢筋</t>
    <phoneticPr fontId="6" type="noConversion"/>
  </si>
  <si>
    <t>acier d’armature</t>
    <phoneticPr fontId="6" type="noConversion"/>
  </si>
  <si>
    <r>
      <rPr>
        <sz val="12"/>
        <color rgb="FF000000"/>
        <rFont val="宋体"/>
        <family val="3"/>
        <charset val="134"/>
      </rPr>
      <t>直径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宋体"/>
        <family val="3"/>
        <charset val="134"/>
      </rPr>
      <t>毫米，</t>
    </r>
    <r>
      <rPr>
        <sz val="12"/>
        <color rgb="FF000000"/>
        <rFont val="Times New Roman"/>
        <family val="1"/>
      </rPr>
      <t>HPB300</t>
    </r>
    <phoneticPr fontId="6" type="noConversion"/>
  </si>
  <si>
    <r>
      <rPr>
        <sz val="12"/>
        <color rgb="FF000000"/>
        <rFont val="宋体"/>
        <family val="3"/>
        <charset val="134"/>
      </rPr>
      <t>直径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宋体"/>
        <family val="3"/>
        <charset val="134"/>
      </rPr>
      <t>毫米，</t>
    </r>
    <r>
      <rPr>
        <sz val="12"/>
        <color rgb="FF000000"/>
        <rFont val="Times New Roman"/>
        <family val="1"/>
      </rPr>
      <t>HRB335</t>
    </r>
    <phoneticPr fontId="6" type="noConversion"/>
  </si>
  <si>
    <t>diamètre 12 mm, HRB335</t>
    <phoneticPr fontId="6" type="noConversion"/>
  </si>
  <si>
    <t>diamètre 8 mm, HRB335</t>
    <phoneticPr fontId="6" type="noConversion"/>
  </si>
  <si>
    <t>diamètre 16 mm, HRB335</t>
    <phoneticPr fontId="6" type="noConversion"/>
  </si>
  <si>
    <t>diamètre 22 mm, HRB335</t>
    <phoneticPr fontId="6" type="noConversion"/>
  </si>
  <si>
    <t>diamètre 6 mm, HPB300</t>
    <phoneticPr fontId="6" type="noConversion"/>
  </si>
  <si>
    <t>diamètre 8 mm, HPB300</t>
    <phoneticPr fontId="6" type="noConversion"/>
  </si>
  <si>
    <t>diamètre 10 mm, HPB300</t>
    <phoneticPr fontId="6" type="noConversion"/>
  </si>
  <si>
    <t>diamètre 12 mm, HPB300</t>
    <phoneticPr fontId="6" type="noConversion"/>
  </si>
  <si>
    <t>diamètre 10 mm, HRB335</t>
    <phoneticPr fontId="6" type="noConversion"/>
  </si>
  <si>
    <t>diamètre 14 mm, HRB335</t>
    <phoneticPr fontId="6" type="noConversion"/>
  </si>
  <si>
    <t>diamètre 18 mm, HRB335</t>
    <phoneticPr fontId="6" type="noConversion"/>
  </si>
  <si>
    <t>diamètre 20 mm, HRB335</t>
    <phoneticPr fontId="6" type="noConversion"/>
  </si>
  <si>
    <t>diamètre 25 mm, HRB335</t>
    <phoneticPr fontId="6" type="noConversion"/>
  </si>
  <si>
    <t>吨/tonne</t>
    <phoneticPr fontId="6" type="noConversion"/>
  </si>
  <si>
    <t>立方米/mètre cube</t>
    <phoneticPr fontId="6" type="noConversion"/>
  </si>
  <si>
    <t>太阳能警示灯</t>
  </si>
  <si>
    <r>
      <rPr>
        <sz val="12"/>
        <color rgb="FF000000"/>
        <rFont val="宋体"/>
        <family val="3"/>
        <charset val="134"/>
      </rPr>
      <t>高亮爆闪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宋体"/>
        <family val="3"/>
        <charset val="134"/>
      </rPr>
      <t>夜间特闪亮</t>
    </r>
    <r>
      <rPr>
        <sz val="12"/>
        <color rgb="FF000000"/>
        <rFont val="Times New Roman"/>
        <family val="1"/>
      </rPr>
      <t xml:space="preserve"> </t>
    </r>
    <phoneticPr fontId="6" type="noConversion"/>
  </si>
  <si>
    <t>齿轮清洗剂</t>
  </si>
  <si>
    <t>塑料薄膜</t>
  </si>
  <si>
    <t>口罩 N95</t>
  </si>
  <si>
    <t>梅花开口两用扳手</t>
  </si>
  <si>
    <t>安全带 五点式</t>
  </si>
  <si>
    <t>FCY260103003</t>
  </si>
  <si>
    <t>等离子切割机</t>
  </si>
  <si>
    <t>P80直柄枪</t>
  </si>
  <si>
    <t>大风炮用钢丝高压管</t>
  </si>
  <si>
    <t>7.5KW空压机</t>
  </si>
  <si>
    <t>电焊条 3.2 422</t>
  </si>
  <si>
    <t>电焊条</t>
  </si>
  <si>
    <t>薄皮焊管</t>
  </si>
  <si>
    <t>450ml</t>
  </si>
  <si>
    <t>2m*60m</t>
  </si>
  <si>
    <t>N95</t>
  </si>
  <si>
    <t>24</t>
  </si>
  <si>
    <t>32</t>
  </si>
  <si>
    <t>34</t>
  </si>
  <si>
    <t>36</t>
  </si>
  <si>
    <t>41</t>
  </si>
  <si>
    <t>双钩</t>
  </si>
  <si>
    <t>内置气泵LFK120 PLUS Ⅱ</t>
  </si>
  <si>
    <t>P80</t>
  </si>
  <si>
    <t>管径13*21，接头4分，长度30米</t>
  </si>
  <si>
    <t>气罐容积180L，压力0.8Mpa</t>
  </si>
  <si>
    <t>J422-3.2</t>
  </si>
  <si>
    <t>电焊条427 3.2</t>
  </si>
  <si>
    <t>直径600mm,壁厚5mm</t>
  </si>
  <si>
    <t>KG</t>
  </si>
  <si>
    <t>盛奥</t>
  </si>
  <si>
    <t>上海泸工</t>
  </si>
  <si>
    <t>德力西，其它品牌要保证质量</t>
  </si>
  <si>
    <t>金桥</t>
  </si>
  <si>
    <r>
      <rPr>
        <sz val="12"/>
        <color theme="1"/>
        <rFont val="宋体"/>
        <family val="3"/>
        <charset val="134"/>
      </rPr>
      <t>梅花开口大号两用扳手</t>
    </r>
    <r>
      <rPr>
        <sz val="12"/>
        <color theme="1"/>
        <rFont val="Times New Roman"/>
        <family val="1"/>
      </rPr>
      <t xml:space="preserve"> 41</t>
    </r>
    <phoneticPr fontId="6" type="noConversion"/>
  </si>
  <si>
    <r>
      <t>10</t>
    </r>
    <r>
      <rPr>
        <sz val="12"/>
        <color theme="1"/>
        <rFont val="宋体"/>
        <family val="3"/>
        <charset val="134"/>
      </rPr>
      <t>米枪泸工，瑞凌</t>
    </r>
    <phoneticPr fontId="6" type="noConversion"/>
  </si>
  <si>
    <t>电源箱（加厚型）</t>
  </si>
  <si>
    <t>应急灯</t>
  </si>
  <si>
    <t>PA尼龙波纹管PP阻燃穿线管</t>
  </si>
  <si>
    <t>检修箱（不锈钢）2mm厚</t>
  </si>
  <si>
    <t>24直流增压水泵</t>
  </si>
  <si>
    <t>折叠集装箱板房</t>
  </si>
  <si>
    <t>黄绿接地线</t>
  </si>
  <si>
    <t>轴承</t>
  </si>
  <si>
    <t>灰色防锈油漆</t>
  </si>
  <si>
    <t>PVC反光路锥</t>
  </si>
  <si>
    <t>PZ30-10(10回路明装)</t>
  </si>
  <si>
    <t>RH-ZFZD-E5W-BO3</t>
  </si>
  <si>
    <t>AD40（加厚)(耐酸碱）</t>
  </si>
  <si>
    <t>AD25（加厚)(耐酸碱）</t>
  </si>
  <si>
    <t>AD32（加厚)(耐酸碱）</t>
  </si>
  <si>
    <t>AD20（加厚)(耐酸碱）</t>
  </si>
  <si>
    <t>灰色</t>
  </si>
  <si>
    <t>400*500*200</t>
  </si>
  <si>
    <t>75W/DL-ZYB75,扬程12m</t>
  </si>
  <si>
    <t>2500*5800*2500mm</t>
  </si>
  <si>
    <t>BVR-6mm2</t>
  </si>
  <si>
    <t>6216-2Z/C3</t>
  </si>
  <si>
    <t>灰色，20L/桶</t>
  </si>
  <si>
    <t>三角锥路障，顶部带环，高度不低于50cm</t>
  </si>
  <si>
    <t>FCY260103007</t>
    <phoneticPr fontId="6" type="noConversion"/>
  </si>
  <si>
    <t>FCY260112008</t>
    <phoneticPr fontId="6" type="noConversion"/>
  </si>
  <si>
    <t>一级燃油滤芯</t>
  </si>
  <si>
    <t>二级燃油精滤芯</t>
  </si>
  <si>
    <t>机油滤芯</t>
  </si>
  <si>
    <t>空滤器主滤芯</t>
  </si>
  <si>
    <t>空滤器安全滤芯</t>
  </si>
  <si>
    <t>传动精滤芯</t>
  </si>
  <si>
    <t>工作回油滤芯</t>
  </si>
  <si>
    <t>先导滤油器滤芯</t>
  </si>
  <si>
    <t>空调换新风滤芯</t>
  </si>
  <si>
    <t>空调压缩机驱动皮带</t>
  </si>
  <si>
    <t>发动机皮带</t>
  </si>
  <si>
    <t>TP5648481/FS20232</t>
  </si>
  <si>
    <t>TP5417137/FF5782NN</t>
  </si>
  <si>
    <t>TP3101869/LF1400/4367100</t>
  </si>
  <si>
    <t>185-01-09105</t>
  </si>
  <si>
    <t>185-01-09103</t>
  </si>
  <si>
    <t>185-74-46100</t>
  </si>
  <si>
    <t>185-74-32004</t>
  </si>
  <si>
    <t>115H-86-01200</t>
  </si>
  <si>
    <t>1186-58E-00006</t>
  </si>
  <si>
    <t>185-58-00002</t>
  </si>
  <si>
    <t>山推SD60-C5推土机-282号主机</t>
  </si>
  <si>
    <t>BJY260103004</t>
    <phoneticPr fontId="6" type="noConversion"/>
  </si>
  <si>
    <t>3000002181</t>
  </si>
  <si>
    <t>水泥管</t>
  </si>
  <si>
    <t>700</t>
  </si>
  <si>
    <t>QTK251222179</t>
  </si>
  <si>
    <t>新款普拉多越野车前档风玻璃</t>
  </si>
  <si>
    <t>JTEAR9AJ20K023978</t>
  </si>
  <si>
    <t>QTZ251205086</t>
    <phoneticPr fontId="6" type="noConversion"/>
  </si>
  <si>
    <t>lampe de signalisation solaire</t>
  </si>
  <si>
    <t>nettoyant pour engrenages</t>
  </si>
  <si>
    <t>film plastique</t>
  </si>
  <si>
    <t>masque N95</t>
  </si>
  <si>
    <t>clé mixte (plate + œil)</t>
  </si>
  <si>
    <t>clé mixte grande taille (plate + œil) 41</t>
  </si>
  <si>
    <t>harnais de sécurité à cinq points</t>
  </si>
  <si>
    <t>machine de découpe plasma</t>
  </si>
  <si>
    <t>torche droite P80</t>
  </si>
  <si>
    <t>flexible haute pression en acier pour clé à chocs pneumatique</t>
  </si>
  <si>
    <t>compresseur d’air 7,5 kW</t>
  </si>
  <si>
    <t>électrodes de soudage 3,2 mm E422</t>
  </si>
  <si>
    <t>électrodes de soudage</t>
  </si>
  <si>
    <t>tube soudé à paroi mince</t>
  </si>
  <si>
    <t>coffret électrique (type renforcé)</t>
  </si>
  <si>
    <t>lampe d’éclairage d’urgence</t>
  </si>
  <si>
    <t>gaine annelée en nylon PA / gaine passe-câbles PP ignifuge</t>
  </si>
  <si>
    <t>peinture en aérosol</t>
  </si>
  <si>
    <t>boîtier de maintenance (acier inoxydable), épaisseur 2 mm</t>
  </si>
  <si>
    <t>pompe de surpression à eau 24 V CC</t>
  </si>
  <si>
    <t>maison préfabriquée en conteneur pliable</t>
  </si>
  <si>
    <t>câble de mise à la terre jaune-vert</t>
  </si>
  <si>
    <t>roulement</t>
  </si>
  <si>
    <t>peinture antirouille grise</t>
  </si>
  <si>
    <t>cône de signalisation routière réfléchissant en PVC</t>
  </si>
  <si>
    <t>filtre à carburant primaire</t>
  </si>
  <si>
    <t>filtre fin à carburant secondaire</t>
  </si>
  <si>
    <t>filtre à huile moteur</t>
  </si>
  <si>
    <t>filtre principal à air</t>
  </si>
  <si>
    <t>filtre de sécurité à air</t>
  </si>
  <si>
    <t>filtre fin de transmission</t>
  </si>
  <si>
    <t>filtre de retour d’huile de travail</t>
  </si>
  <si>
    <t>filtre à huile du circuit pilote</t>
  </si>
  <si>
    <t>filtre à air neuf de climatisation</t>
  </si>
  <si>
    <t>courroie d’entraînement du compresseur de climatisation</t>
  </si>
  <si>
    <t>courroie moteur</t>
  </si>
  <si>
    <t>pare-brise avant pour véhicule tout-terrain Prado (nouvelle version)</t>
  </si>
  <si>
    <t>haute luminosité avec flash stroboscopique, très visible de nuit</t>
  </si>
  <si>
    <t>450 ml</t>
  </si>
  <si>
    <t>2 m × 60 m</t>
  </si>
  <si>
    <t>double crochet</t>
  </si>
  <si>
    <t>pompe à air intégrée LFK120 PLUS II</t>
  </si>
  <si>
    <t>diamètre du tuyau 13 × 21 mm, raccord 1/4", longueur 30 m</t>
  </si>
  <si>
    <t>capacité du réservoir 180 L, pression 0,8 MPa</t>
  </si>
  <si>
    <t>électrodes de soudage E427-3.2</t>
  </si>
  <si>
    <t>diamètre 600 mm, épaisseur de paroi 5 mm</t>
  </si>
  <si>
    <t>PZ30-10 (10 circuits, montage apparent)</t>
  </si>
  <si>
    <t>AD40 (épaissi, résistant aux acides et aux alcalis)</t>
  </si>
  <si>
    <t>AD25 (épaissi, résistant aux acides et aux alcalis)</t>
  </si>
  <si>
    <t>AD32 (épaissi, résistant aux acides et aux alcalis)</t>
  </si>
  <si>
    <t>AD20 (épaissi, résistant aux acides et aux alcalis)</t>
  </si>
  <si>
    <t>gris</t>
  </si>
  <si>
    <t>400 × 500 × 200</t>
  </si>
  <si>
    <t>75 W / DL-ZYB75, hauteur de refoulement 12 m</t>
  </si>
  <si>
    <t>2500 × 5800 × 2500 mm</t>
  </si>
  <si>
    <t>BVR-6 mm²</t>
  </si>
  <si>
    <t>gris, 20 L / fût</t>
  </si>
  <si>
    <t>cône de signalisation triangulaire, avec anneau supérieur, hauteur ≥ 50 cm</t>
  </si>
  <si>
    <t>台 / unité</t>
  </si>
  <si>
    <t>瓶 / bouteille</t>
  </si>
  <si>
    <t>卷 / rouleau</t>
  </si>
  <si>
    <t>个 / pièce</t>
  </si>
  <si>
    <t>把 / clé</t>
  </si>
  <si>
    <t>付 / paire</t>
  </si>
  <si>
    <t>台 / machine</t>
  </si>
  <si>
    <t>套 / ensemble</t>
  </si>
  <si>
    <t>根 / tige</t>
  </si>
  <si>
    <t>桶 / fût</t>
  </si>
  <si>
    <t>条 / courroie</t>
  </si>
  <si>
    <t>件 / article</t>
  </si>
  <si>
    <t>米 / mètre</t>
  </si>
  <si>
    <t>tuyau en béton cimenté</t>
    <phoneticPr fontId="6" type="noConversion"/>
  </si>
  <si>
    <r>
      <rPr>
        <sz val="12"/>
        <color rgb="FF000000"/>
        <rFont val="宋体"/>
        <family val="3"/>
        <charset val="134"/>
      </rPr>
      <t>长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米，内径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宋体"/>
        <family val="3"/>
        <charset val="134"/>
      </rPr>
      <t>米，内带
钢筋，首尾带有承插口</t>
    </r>
    <phoneticPr fontId="6" type="noConversion"/>
  </si>
  <si>
    <t>longueur 1 m, diamètre intérieur 1 m, armature en acier intégrée, avec emboîtement mâle et femelle aux deux extrémités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</si>
</sst>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18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sz val="12"/>
      <name val="Times New Roman"/>
      <family val="1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Continuous" vertical="center" wrapText="1"/>
    </xf>
    <xf numFmtId="0" fontId="2" fillId="0" borderId="4" xfId="0" applyFont="1" applyFill="1" applyBorder="1" applyAlignment="1">
      <alignment horizontal="centerContinuous" vertical="center" wrapText="1"/>
    </xf>
    <xf numFmtId="0" fontId="2" fillId="0" borderId="2" xfId="0" applyFont="1" applyFill="1" applyBorder="1" applyAlignment="1">
      <alignment horizontal="centerContinuous" vertical="center" wrapText="1"/>
    </xf>
    <xf numFmtId="0" fontId="2" fillId="0" borderId="5" xfId="0" applyFont="1" applyFill="1" applyBorder="1" applyAlignment="1">
      <alignment horizontal="centerContinuous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1" fontId="9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0" fontId="11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4" fillId="0" borderId="9" xfId="0" applyFont="1" applyFill="1" applyBorder="1" applyAlignment="1">
      <alignment horizontal="centerContinuous" vertical="center" wrapText="1"/>
    </xf>
    <xf numFmtId="0" fontId="12" fillId="0" borderId="1" xfId="0" applyFont="1" applyFill="1" applyBorder="1" applyAlignment="1">
      <alignment horizontal="centerContinuous" vertical="center" wrapText="1"/>
    </xf>
    <xf numFmtId="0" fontId="12" fillId="0" borderId="0" xfId="0" applyFont="1" applyFill="1" applyBorder="1" applyAlignment="1">
      <alignment horizontal="centerContinuous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" fontId="9" fillId="0" borderId="3" xfId="0" applyNumberFormat="1" applyFont="1" applyFill="1" applyBorder="1" applyAlignment="1">
      <alignment horizontal="centerContinuous" vertical="center" wrapText="1"/>
    </xf>
    <xf numFmtId="0" fontId="4" fillId="0" borderId="3" xfId="0" applyFont="1" applyBorder="1" applyAlignment="1">
      <alignment horizontal="centerContinuous" vertical="center" wrapText="1"/>
    </xf>
    <xf numFmtId="0" fontId="14" fillId="0" borderId="3" xfId="0" applyFont="1" applyBorder="1" applyAlignment="1">
      <alignment horizontal="center" vertical="center"/>
    </xf>
    <xf numFmtId="1" fontId="16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177" fontId="16" fillId="0" borderId="3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6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jpe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97</xdr:row>
      <xdr:rowOff>80920</xdr:rowOff>
    </xdr:from>
    <xdr:to>
      <xdr:col>14</xdr:col>
      <xdr:colOff>9525</xdr:colOff>
      <xdr:row>97</xdr:row>
      <xdr:rowOff>99970</xdr:rowOff>
    </xdr:to>
    <xdr:sp macro="" textlink="">
      <xdr:nvSpPr>
        <xdr:cNvPr id="2" name="Rectangle 155" descr="mail?cmd=cookie"/>
        <xdr:cNvSpPr>
          <a:spLocks noChangeArrowheads="1"/>
        </xdr:cNvSpPr>
      </xdr:nvSpPr>
      <xdr:spPr>
        <a:xfrm>
          <a:off x="17793891" y="25048326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14</xdr:col>
      <xdr:colOff>0</xdr:colOff>
      <xdr:row>97</xdr:row>
      <xdr:rowOff>80920</xdr:rowOff>
    </xdr:from>
    <xdr:to>
      <xdr:col>14</xdr:col>
      <xdr:colOff>9525</xdr:colOff>
      <xdr:row>97</xdr:row>
      <xdr:rowOff>90445</xdr:rowOff>
    </xdr:to>
    <xdr:sp macro="" textlink="">
      <xdr:nvSpPr>
        <xdr:cNvPr id="3" name="Rectangle 167" descr="mail?cmd=cookie"/>
        <xdr:cNvSpPr>
          <a:spLocks noChangeArrowheads="1"/>
        </xdr:cNvSpPr>
      </xdr:nvSpPr>
      <xdr:spPr>
        <a:xfrm>
          <a:off x="17793891" y="25048326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14</xdr:col>
      <xdr:colOff>0</xdr:colOff>
      <xdr:row>98</xdr:row>
      <xdr:rowOff>54726</xdr:rowOff>
    </xdr:from>
    <xdr:to>
      <xdr:col>14</xdr:col>
      <xdr:colOff>9525</xdr:colOff>
      <xdr:row>98</xdr:row>
      <xdr:rowOff>73776</xdr:rowOff>
    </xdr:to>
    <xdr:sp macro="" textlink="">
      <xdr:nvSpPr>
        <xdr:cNvPr id="4" name="Rectangle 165" descr="mail?cmd=cookie"/>
        <xdr:cNvSpPr>
          <a:spLocks noChangeArrowheads="1"/>
        </xdr:cNvSpPr>
      </xdr:nvSpPr>
      <xdr:spPr>
        <a:xfrm>
          <a:off x="17793891" y="25200726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14</xdr:col>
      <xdr:colOff>0</xdr:colOff>
      <xdr:row>97</xdr:row>
      <xdr:rowOff>80920</xdr:rowOff>
    </xdr:from>
    <xdr:to>
      <xdr:col>14</xdr:col>
      <xdr:colOff>9525</xdr:colOff>
      <xdr:row>97</xdr:row>
      <xdr:rowOff>80920</xdr:rowOff>
    </xdr:to>
    <xdr:sp macro="" textlink="">
      <xdr:nvSpPr>
        <xdr:cNvPr id="5" name="Rectangle 677" descr="mail?cmd=cookie"/>
        <xdr:cNvSpPr>
          <a:spLocks noChangeArrowheads="1"/>
        </xdr:cNvSpPr>
      </xdr:nvSpPr>
      <xdr:spPr>
        <a:xfrm>
          <a:off x="17793891" y="25048326"/>
          <a:ext cx="9525" cy="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14</xdr:col>
      <xdr:colOff>0</xdr:colOff>
      <xdr:row>97</xdr:row>
      <xdr:rowOff>80920</xdr:rowOff>
    </xdr:from>
    <xdr:to>
      <xdr:col>14</xdr:col>
      <xdr:colOff>76200</xdr:colOff>
      <xdr:row>97</xdr:row>
      <xdr:rowOff>170455</xdr:rowOff>
    </xdr:to>
    <xdr:sp macro="" textlink="">
      <xdr:nvSpPr>
        <xdr:cNvPr id="6" name="Text Box 5511"/>
        <xdr:cNvSpPr txBox="1">
          <a:spLocks noChangeArrowheads="1"/>
        </xdr:cNvSpPr>
      </xdr:nvSpPr>
      <xdr:spPr>
        <a:xfrm>
          <a:off x="17793891" y="25048326"/>
          <a:ext cx="76200" cy="8953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14</xdr:col>
      <xdr:colOff>0</xdr:colOff>
      <xdr:row>97</xdr:row>
      <xdr:rowOff>80920</xdr:rowOff>
    </xdr:from>
    <xdr:to>
      <xdr:col>14</xdr:col>
      <xdr:colOff>9525</xdr:colOff>
      <xdr:row>97</xdr:row>
      <xdr:rowOff>99970</xdr:rowOff>
    </xdr:to>
    <xdr:sp macro="" textlink="">
      <xdr:nvSpPr>
        <xdr:cNvPr id="7" name="Rectangle 290" descr="mail?cmd=cookie"/>
        <xdr:cNvSpPr>
          <a:spLocks noChangeArrowheads="1"/>
        </xdr:cNvSpPr>
      </xdr:nvSpPr>
      <xdr:spPr>
        <a:xfrm>
          <a:off x="17793891" y="25048326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14</xdr:col>
      <xdr:colOff>0</xdr:colOff>
      <xdr:row>98</xdr:row>
      <xdr:rowOff>54726</xdr:rowOff>
    </xdr:from>
    <xdr:to>
      <xdr:col>14</xdr:col>
      <xdr:colOff>9525</xdr:colOff>
      <xdr:row>98</xdr:row>
      <xdr:rowOff>64251</xdr:rowOff>
    </xdr:to>
    <xdr:sp macro="" textlink="">
      <xdr:nvSpPr>
        <xdr:cNvPr id="8" name="Rectangle 280" descr="mail?cmd=cookie"/>
        <xdr:cNvSpPr>
          <a:spLocks noChangeArrowheads="1"/>
        </xdr:cNvSpPr>
      </xdr:nvSpPr>
      <xdr:spPr>
        <a:xfrm>
          <a:off x="17793891" y="25200726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14</xdr:col>
      <xdr:colOff>0</xdr:colOff>
      <xdr:row>97</xdr:row>
      <xdr:rowOff>80920</xdr:rowOff>
    </xdr:from>
    <xdr:to>
      <xdr:col>14</xdr:col>
      <xdr:colOff>9525</xdr:colOff>
      <xdr:row>97</xdr:row>
      <xdr:rowOff>99970</xdr:rowOff>
    </xdr:to>
    <xdr:sp macro="" textlink="">
      <xdr:nvSpPr>
        <xdr:cNvPr id="9" name="Rectangle 290" descr="mail?cmd=cookie"/>
        <xdr:cNvSpPr>
          <a:spLocks noChangeArrowheads="1"/>
        </xdr:cNvSpPr>
      </xdr:nvSpPr>
      <xdr:spPr>
        <a:xfrm>
          <a:off x="17793891" y="25048326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14</xdr:col>
      <xdr:colOff>0</xdr:colOff>
      <xdr:row>49</xdr:row>
      <xdr:rowOff>0</xdr:rowOff>
    </xdr:from>
    <xdr:to>
      <xdr:col>14</xdr:col>
      <xdr:colOff>9525</xdr:colOff>
      <xdr:row>49</xdr:row>
      <xdr:rowOff>19050</xdr:rowOff>
    </xdr:to>
    <xdr:sp macro="" textlink="">
      <xdr:nvSpPr>
        <xdr:cNvPr id="10" name="Rectangle 290" descr="mail?cmd=cookie"/>
        <xdr:cNvSpPr>
          <a:spLocks noChangeArrowheads="1"/>
        </xdr:cNvSpPr>
      </xdr:nvSpPr>
      <xdr:spPr>
        <a:xfrm>
          <a:off x="17793891" y="14733448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14</xdr:col>
      <xdr:colOff>0</xdr:colOff>
      <xdr:row>4</xdr:row>
      <xdr:rowOff>15870</xdr:rowOff>
    </xdr:from>
    <xdr:to>
      <xdr:col>14</xdr:col>
      <xdr:colOff>9525</xdr:colOff>
      <xdr:row>4</xdr:row>
      <xdr:rowOff>34920</xdr:rowOff>
    </xdr:to>
    <xdr:sp macro="" textlink="">
      <xdr:nvSpPr>
        <xdr:cNvPr id="11" name="Rectangle 290" descr="mail?cmd=cookie"/>
        <xdr:cNvSpPr>
          <a:spLocks noChangeArrowheads="1"/>
        </xdr:cNvSpPr>
      </xdr:nvSpPr>
      <xdr:spPr>
        <a:xfrm>
          <a:off x="17793891" y="1694651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oneCellAnchor>
    <xdr:from>
      <xdr:col>14</xdr:col>
      <xdr:colOff>0</xdr:colOff>
      <xdr:row>4</xdr:row>
      <xdr:rowOff>15870</xdr:rowOff>
    </xdr:from>
    <xdr:ext cx="9525" cy="19050"/>
    <xdr:sp macro="" textlink="">
      <xdr:nvSpPr>
        <xdr:cNvPr id="12" name="Rectangle 290" descr="mail?cmd=cookie"/>
        <xdr:cNvSpPr>
          <a:spLocks noChangeArrowheads="1"/>
        </xdr:cNvSpPr>
      </xdr:nvSpPr>
      <xdr:spPr>
        <a:xfrm>
          <a:off x="17793891" y="1694651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4</xdr:row>
      <xdr:rowOff>168270</xdr:rowOff>
    </xdr:from>
    <xdr:ext cx="9525" cy="19050"/>
    <xdr:sp macro="" textlink="">
      <xdr:nvSpPr>
        <xdr:cNvPr id="13" name="Rectangle 290" descr="mail?cmd=cookie"/>
        <xdr:cNvSpPr>
          <a:spLocks noChangeArrowheads="1"/>
        </xdr:cNvSpPr>
      </xdr:nvSpPr>
      <xdr:spPr>
        <a:xfrm>
          <a:off x="17793891" y="1847051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twoCellAnchor editAs="oneCell">
    <xdr:from>
      <xdr:col>14</xdr:col>
      <xdr:colOff>0</xdr:colOff>
      <xdr:row>4</xdr:row>
      <xdr:rowOff>15870</xdr:rowOff>
    </xdr:from>
    <xdr:to>
      <xdr:col>15</xdr:col>
      <xdr:colOff>536258</xdr:colOff>
      <xdr:row>5</xdr:row>
      <xdr:rowOff>314161</xdr:rowOff>
    </xdr:to>
    <xdr:pic>
      <xdr:nvPicPr>
        <xdr:cNvPr id="14" name="图片 13"/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93891" y="1694651"/>
          <a:ext cx="1179195" cy="66738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14</xdr:col>
      <xdr:colOff>0</xdr:colOff>
      <xdr:row>8</xdr:row>
      <xdr:rowOff>84404</xdr:rowOff>
    </xdr:from>
    <xdr:ext cx="9525" cy="19050"/>
    <xdr:sp macro="" textlink="">
      <xdr:nvSpPr>
        <xdr:cNvPr id="15" name="Rectangle 290" descr="mail?cmd=cookie"/>
        <xdr:cNvSpPr>
          <a:spLocks noChangeArrowheads="1"/>
        </xdr:cNvSpPr>
      </xdr:nvSpPr>
      <xdr:spPr>
        <a:xfrm>
          <a:off x="17793891" y="323956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8</xdr:row>
      <xdr:rowOff>84404</xdr:rowOff>
    </xdr:from>
    <xdr:ext cx="9525" cy="19050"/>
    <xdr:sp macro="" textlink="">
      <xdr:nvSpPr>
        <xdr:cNvPr id="16" name="Rectangle 290" descr="mail?cmd=cookie"/>
        <xdr:cNvSpPr>
          <a:spLocks noChangeArrowheads="1"/>
        </xdr:cNvSpPr>
      </xdr:nvSpPr>
      <xdr:spPr>
        <a:xfrm>
          <a:off x="17793891" y="323956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8</xdr:row>
      <xdr:rowOff>236804</xdr:rowOff>
    </xdr:from>
    <xdr:ext cx="9525" cy="19050"/>
    <xdr:sp macro="" textlink="">
      <xdr:nvSpPr>
        <xdr:cNvPr id="17" name="Rectangle 290" descr="mail?cmd=cookie"/>
        <xdr:cNvSpPr>
          <a:spLocks noChangeArrowheads="1"/>
        </xdr:cNvSpPr>
      </xdr:nvSpPr>
      <xdr:spPr>
        <a:xfrm>
          <a:off x="17793891" y="3391960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10</xdr:row>
      <xdr:rowOff>118671</xdr:rowOff>
    </xdr:from>
    <xdr:ext cx="9525" cy="19050"/>
    <xdr:sp macro="" textlink="">
      <xdr:nvSpPr>
        <xdr:cNvPr id="18" name="Rectangle 290" descr="mail?cmd=cookie"/>
        <xdr:cNvSpPr>
          <a:spLocks noChangeArrowheads="1"/>
        </xdr:cNvSpPr>
      </xdr:nvSpPr>
      <xdr:spPr>
        <a:xfrm>
          <a:off x="17793891" y="4012015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10</xdr:row>
      <xdr:rowOff>118671</xdr:rowOff>
    </xdr:from>
    <xdr:ext cx="9525" cy="19050"/>
    <xdr:sp macro="" textlink="">
      <xdr:nvSpPr>
        <xdr:cNvPr id="19" name="Rectangle 290" descr="mail?cmd=cookie"/>
        <xdr:cNvSpPr>
          <a:spLocks noChangeArrowheads="1"/>
        </xdr:cNvSpPr>
      </xdr:nvSpPr>
      <xdr:spPr>
        <a:xfrm>
          <a:off x="17793891" y="4012015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10</xdr:row>
      <xdr:rowOff>271071</xdr:rowOff>
    </xdr:from>
    <xdr:ext cx="9525" cy="19050"/>
    <xdr:sp macro="" textlink="">
      <xdr:nvSpPr>
        <xdr:cNvPr id="20" name="Rectangle 290" descr="mail?cmd=cookie"/>
        <xdr:cNvSpPr>
          <a:spLocks noChangeArrowheads="1"/>
        </xdr:cNvSpPr>
      </xdr:nvSpPr>
      <xdr:spPr>
        <a:xfrm>
          <a:off x="17793891" y="4164415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12</xdr:row>
      <xdr:rowOff>152937</xdr:rowOff>
    </xdr:from>
    <xdr:ext cx="9525" cy="19050"/>
    <xdr:sp macro="" textlink="">
      <xdr:nvSpPr>
        <xdr:cNvPr id="21" name="Rectangle 290" descr="mail?cmd=cookie"/>
        <xdr:cNvSpPr>
          <a:spLocks noChangeArrowheads="1"/>
        </xdr:cNvSpPr>
      </xdr:nvSpPr>
      <xdr:spPr>
        <a:xfrm>
          <a:off x="17793891" y="4784468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12</xdr:row>
      <xdr:rowOff>152937</xdr:rowOff>
    </xdr:from>
    <xdr:ext cx="9525" cy="19050"/>
    <xdr:sp macro="" textlink="">
      <xdr:nvSpPr>
        <xdr:cNvPr id="22" name="Rectangle 290" descr="mail?cmd=cookie"/>
        <xdr:cNvSpPr>
          <a:spLocks noChangeArrowheads="1"/>
        </xdr:cNvSpPr>
      </xdr:nvSpPr>
      <xdr:spPr>
        <a:xfrm>
          <a:off x="17793891" y="4784468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12</xdr:row>
      <xdr:rowOff>305337</xdr:rowOff>
    </xdr:from>
    <xdr:ext cx="9525" cy="19050"/>
    <xdr:sp macro="" textlink="">
      <xdr:nvSpPr>
        <xdr:cNvPr id="23" name="Rectangle 290" descr="mail?cmd=cookie"/>
        <xdr:cNvSpPr>
          <a:spLocks noChangeArrowheads="1"/>
        </xdr:cNvSpPr>
      </xdr:nvSpPr>
      <xdr:spPr>
        <a:xfrm>
          <a:off x="17793891" y="4936868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16</xdr:row>
      <xdr:rowOff>221471</xdr:rowOff>
    </xdr:from>
    <xdr:ext cx="9525" cy="19050"/>
    <xdr:sp macro="" textlink="">
      <xdr:nvSpPr>
        <xdr:cNvPr id="24" name="Rectangle 290" descr="mail?cmd=cookie"/>
        <xdr:cNvSpPr>
          <a:spLocks noChangeArrowheads="1"/>
        </xdr:cNvSpPr>
      </xdr:nvSpPr>
      <xdr:spPr>
        <a:xfrm>
          <a:off x="17793891" y="6329377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16</xdr:row>
      <xdr:rowOff>221471</xdr:rowOff>
    </xdr:from>
    <xdr:ext cx="9525" cy="19050"/>
    <xdr:sp macro="" textlink="">
      <xdr:nvSpPr>
        <xdr:cNvPr id="25" name="Rectangle 290" descr="mail?cmd=cookie"/>
        <xdr:cNvSpPr>
          <a:spLocks noChangeArrowheads="1"/>
        </xdr:cNvSpPr>
      </xdr:nvSpPr>
      <xdr:spPr>
        <a:xfrm>
          <a:off x="17793891" y="6329377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14</xdr:col>
      <xdr:colOff>0</xdr:colOff>
      <xdr:row>17</xdr:row>
      <xdr:rowOff>4777</xdr:rowOff>
    </xdr:from>
    <xdr:ext cx="9525" cy="19050"/>
    <xdr:sp macro="" textlink="">
      <xdr:nvSpPr>
        <xdr:cNvPr id="26" name="Rectangle 290" descr="mail?cmd=cookie"/>
        <xdr:cNvSpPr>
          <a:spLocks noChangeArrowheads="1"/>
        </xdr:cNvSpPr>
      </xdr:nvSpPr>
      <xdr:spPr>
        <a:xfrm>
          <a:off x="17793891" y="6481777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twoCellAnchor editAs="oneCell">
    <xdr:from>
      <xdr:col>14</xdr:col>
      <xdr:colOff>0</xdr:colOff>
      <xdr:row>8</xdr:row>
      <xdr:rowOff>47094</xdr:rowOff>
    </xdr:from>
    <xdr:to>
      <xdr:col>14</xdr:col>
      <xdr:colOff>579476</xdr:colOff>
      <xdr:row>9</xdr:row>
      <xdr:rowOff>365705</xdr:rowOff>
    </xdr:to>
    <xdr:pic>
      <xdr:nvPicPr>
        <xdr:cNvPr id="27" name="图片 26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93891" y="3202250"/>
          <a:ext cx="579476" cy="687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6</xdr:row>
      <xdr:rowOff>38128</xdr:rowOff>
    </xdr:from>
    <xdr:to>
      <xdr:col>15</xdr:col>
      <xdr:colOff>101918</xdr:colOff>
      <xdr:row>7</xdr:row>
      <xdr:rowOff>253869</xdr:rowOff>
    </xdr:to>
    <xdr:pic>
      <xdr:nvPicPr>
        <xdr:cNvPr id="28" name="图片 27"/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793891" y="2455097"/>
          <a:ext cx="74485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11</xdr:row>
      <xdr:rowOff>232092</xdr:rowOff>
    </xdr:from>
    <xdr:to>
      <xdr:col>15</xdr:col>
      <xdr:colOff>96838</xdr:colOff>
      <xdr:row>13</xdr:row>
      <xdr:rowOff>0</xdr:rowOff>
    </xdr:to>
    <xdr:pic>
      <xdr:nvPicPr>
        <xdr:cNvPr id="29" name="图片 28"/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93891" y="4494530"/>
          <a:ext cx="739775" cy="506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15</xdr:row>
      <xdr:rowOff>75878</xdr:rowOff>
    </xdr:from>
    <xdr:to>
      <xdr:col>15</xdr:col>
      <xdr:colOff>434658</xdr:colOff>
      <xdr:row>16</xdr:row>
      <xdr:rowOff>332895</xdr:rowOff>
    </xdr:to>
    <xdr:pic>
      <xdr:nvPicPr>
        <xdr:cNvPr id="30" name="图片 29"/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793891" y="5814691"/>
          <a:ext cx="1077595" cy="626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17</xdr:row>
      <xdr:rowOff>21044</xdr:rowOff>
    </xdr:from>
    <xdr:to>
      <xdr:col>15</xdr:col>
      <xdr:colOff>422593</xdr:colOff>
      <xdr:row>18</xdr:row>
      <xdr:rowOff>352650</xdr:rowOff>
    </xdr:to>
    <xdr:pic>
      <xdr:nvPicPr>
        <xdr:cNvPr id="31" name="图片 30"/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7793891" y="6498044"/>
          <a:ext cx="1065530" cy="70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13</xdr:row>
      <xdr:rowOff>110627</xdr:rowOff>
    </xdr:from>
    <xdr:to>
      <xdr:col>15</xdr:col>
      <xdr:colOff>279718</xdr:colOff>
      <xdr:row>14</xdr:row>
      <xdr:rowOff>353673</xdr:rowOff>
    </xdr:to>
    <xdr:pic>
      <xdr:nvPicPr>
        <xdr:cNvPr id="32" name="图片 31"/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793891" y="5111252"/>
          <a:ext cx="922655" cy="6121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64" name="Rectangle 155" descr="mail?cmd=cookie">
          <a:extLst>
            <a:ext uri="{FF2B5EF4-FFF2-40B4-BE49-F238E27FC236}">
              <a16:creationId xmlns:a16="http://schemas.microsoft.com/office/drawing/2014/main" xmlns="" id="{4D4AD287-04B0-46B1-AAFC-2E53D11FAE33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65" name="Rectangle 167" descr="mail?cmd=cookie">
          <a:extLst>
            <a:ext uri="{FF2B5EF4-FFF2-40B4-BE49-F238E27FC236}">
              <a16:creationId xmlns:a16="http://schemas.microsoft.com/office/drawing/2014/main" xmlns="" id="{46723EFB-DE20-4CBF-8827-16473DE620D0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66" name="Rectangle 165" descr="mail?cmd=cookie">
          <a:extLst>
            <a:ext uri="{FF2B5EF4-FFF2-40B4-BE49-F238E27FC236}">
              <a16:creationId xmlns:a16="http://schemas.microsoft.com/office/drawing/2014/main" xmlns="" id="{4B4148C2-1EE8-4062-A5CF-003F26B4C26D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6200" cy="88900"/>
    <xdr:sp macro="" textlink="">
      <xdr:nvSpPr>
        <xdr:cNvPr id="67" name="Text Box 5511">
          <a:extLst>
            <a:ext uri="{FF2B5EF4-FFF2-40B4-BE49-F238E27FC236}">
              <a16:creationId xmlns:a16="http://schemas.microsoft.com/office/drawing/2014/main" xmlns="" id="{2638ED70-E861-4EF3-895E-379AF72AAE7D}"/>
            </a:ext>
          </a:extLst>
        </xdr:cNvPr>
        <xdr:cNvSpPr txBox="1">
          <a:spLocks noChangeArrowheads="1"/>
        </xdr:cNvSpPr>
      </xdr:nvSpPr>
      <xdr:spPr>
        <a:xfrm>
          <a:off x="2181225" y="1109663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68" name="Rectangle 280" descr="mail?cmd=cookie">
          <a:extLst>
            <a:ext uri="{FF2B5EF4-FFF2-40B4-BE49-F238E27FC236}">
              <a16:creationId xmlns:a16="http://schemas.microsoft.com/office/drawing/2014/main" xmlns="" id="{ACF3D88A-3467-4E28-87B9-CD3AB7799E92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9525" cy="19050"/>
    <xdr:sp macro="" textlink="">
      <xdr:nvSpPr>
        <xdr:cNvPr id="69" name="Rectangle 290" descr="mail?cmd=cookie">
          <a:extLst>
            <a:ext uri="{FF2B5EF4-FFF2-40B4-BE49-F238E27FC236}">
              <a16:creationId xmlns:a16="http://schemas.microsoft.com/office/drawing/2014/main" xmlns="" id="{4A429C7A-92D2-4DA5-B3CD-94993CF68E25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70" name="Rectangle 155" descr="mail?cmd=cookie">
          <a:extLst>
            <a:ext uri="{FF2B5EF4-FFF2-40B4-BE49-F238E27FC236}">
              <a16:creationId xmlns:a16="http://schemas.microsoft.com/office/drawing/2014/main" xmlns="" id="{EDD20339-AEFE-4071-8C0E-5BD43C92BF9B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71" name="Rectangle 167" descr="mail?cmd=cookie">
          <a:extLst>
            <a:ext uri="{FF2B5EF4-FFF2-40B4-BE49-F238E27FC236}">
              <a16:creationId xmlns:a16="http://schemas.microsoft.com/office/drawing/2014/main" xmlns="" id="{4D55F5E0-3B02-4826-9CD7-8C3ED4C1A100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72" name="Rectangle 165" descr="mail?cmd=cookie">
          <a:extLst>
            <a:ext uri="{FF2B5EF4-FFF2-40B4-BE49-F238E27FC236}">
              <a16:creationId xmlns:a16="http://schemas.microsoft.com/office/drawing/2014/main" xmlns="" id="{3676CB40-E907-4C71-B99F-0F24F2B5B84A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6200" cy="88900"/>
    <xdr:sp macro="" textlink="">
      <xdr:nvSpPr>
        <xdr:cNvPr id="73" name="Text Box 5511">
          <a:extLst>
            <a:ext uri="{FF2B5EF4-FFF2-40B4-BE49-F238E27FC236}">
              <a16:creationId xmlns:a16="http://schemas.microsoft.com/office/drawing/2014/main" xmlns="" id="{139B5DB9-5A32-4141-99F7-93EA6DA0A07D}"/>
            </a:ext>
          </a:extLst>
        </xdr:cNvPr>
        <xdr:cNvSpPr txBox="1">
          <a:spLocks noChangeArrowheads="1"/>
        </xdr:cNvSpPr>
      </xdr:nvSpPr>
      <xdr:spPr>
        <a:xfrm>
          <a:off x="2181225" y="1109663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74" name="Rectangle 280" descr="mail?cmd=cookie">
          <a:extLst>
            <a:ext uri="{FF2B5EF4-FFF2-40B4-BE49-F238E27FC236}">
              <a16:creationId xmlns:a16="http://schemas.microsoft.com/office/drawing/2014/main" xmlns="" id="{9D54A9F6-204F-4AEB-9388-88772B0427DE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9525" cy="19050"/>
    <xdr:sp macro="" textlink="">
      <xdr:nvSpPr>
        <xdr:cNvPr id="75" name="Rectangle 290" descr="mail?cmd=cookie">
          <a:extLst>
            <a:ext uri="{FF2B5EF4-FFF2-40B4-BE49-F238E27FC236}">
              <a16:creationId xmlns:a16="http://schemas.microsoft.com/office/drawing/2014/main" xmlns="" id="{673D4661-C7CE-480C-99B8-1F2EBCB79407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76" name="Rectangle 155" descr="mail?cmd=cookie">
          <a:extLst>
            <a:ext uri="{FF2B5EF4-FFF2-40B4-BE49-F238E27FC236}">
              <a16:creationId xmlns:a16="http://schemas.microsoft.com/office/drawing/2014/main" xmlns="" id="{6F684015-1F4C-4AE3-B05F-D1BCFDFCE5CA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77" name="Rectangle 167" descr="mail?cmd=cookie">
          <a:extLst>
            <a:ext uri="{FF2B5EF4-FFF2-40B4-BE49-F238E27FC236}">
              <a16:creationId xmlns:a16="http://schemas.microsoft.com/office/drawing/2014/main" xmlns="" id="{46220CD8-122F-4D80-9FD6-95197A70FE52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78" name="Rectangle 165" descr="mail?cmd=cookie">
          <a:extLst>
            <a:ext uri="{FF2B5EF4-FFF2-40B4-BE49-F238E27FC236}">
              <a16:creationId xmlns:a16="http://schemas.microsoft.com/office/drawing/2014/main" xmlns="" id="{93F2A1A7-04EB-47FB-8F36-7AE45A50CA7E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6200" cy="88900"/>
    <xdr:sp macro="" textlink="">
      <xdr:nvSpPr>
        <xdr:cNvPr id="79" name="Text Box 5511">
          <a:extLst>
            <a:ext uri="{FF2B5EF4-FFF2-40B4-BE49-F238E27FC236}">
              <a16:creationId xmlns:a16="http://schemas.microsoft.com/office/drawing/2014/main" xmlns="" id="{A55A7A46-9C15-40FC-8A51-653D39B59B33}"/>
            </a:ext>
          </a:extLst>
        </xdr:cNvPr>
        <xdr:cNvSpPr txBox="1">
          <a:spLocks noChangeArrowheads="1"/>
        </xdr:cNvSpPr>
      </xdr:nvSpPr>
      <xdr:spPr>
        <a:xfrm>
          <a:off x="2181225" y="1109663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80" name="Rectangle 280" descr="mail?cmd=cookie">
          <a:extLst>
            <a:ext uri="{FF2B5EF4-FFF2-40B4-BE49-F238E27FC236}">
              <a16:creationId xmlns:a16="http://schemas.microsoft.com/office/drawing/2014/main" xmlns="" id="{AFB3A954-E5EE-4BC1-92AD-6FA58FE20396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9525" cy="19050"/>
    <xdr:sp macro="" textlink="">
      <xdr:nvSpPr>
        <xdr:cNvPr id="81" name="Rectangle 290" descr="mail?cmd=cookie">
          <a:extLst>
            <a:ext uri="{FF2B5EF4-FFF2-40B4-BE49-F238E27FC236}">
              <a16:creationId xmlns:a16="http://schemas.microsoft.com/office/drawing/2014/main" xmlns="" id="{1E30FBE0-5CF8-4F62-A996-E8C1D8E63F4F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82" name="Rectangle 155" descr="mail?cmd=cookie">
          <a:extLst>
            <a:ext uri="{FF2B5EF4-FFF2-40B4-BE49-F238E27FC236}">
              <a16:creationId xmlns:a16="http://schemas.microsoft.com/office/drawing/2014/main" xmlns="" id="{AC967F3F-3E47-4A79-B0D5-160795A3F843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83" name="Rectangle 167" descr="mail?cmd=cookie">
          <a:extLst>
            <a:ext uri="{FF2B5EF4-FFF2-40B4-BE49-F238E27FC236}">
              <a16:creationId xmlns:a16="http://schemas.microsoft.com/office/drawing/2014/main" xmlns="" id="{CD31F1C3-EF96-437C-8637-9B71E3AF0872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19050"/>
    <xdr:sp macro="" textlink="">
      <xdr:nvSpPr>
        <xdr:cNvPr id="84" name="Rectangle 165" descr="mail?cmd=cookie">
          <a:extLst>
            <a:ext uri="{FF2B5EF4-FFF2-40B4-BE49-F238E27FC236}">
              <a16:creationId xmlns:a16="http://schemas.microsoft.com/office/drawing/2014/main" xmlns="" id="{7D78CECF-8996-4D36-8B4C-0267EB039E1B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6200" cy="88900"/>
    <xdr:sp macro="" textlink="">
      <xdr:nvSpPr>
        <xdr:cNvPr id="85" name="Text Box 5511">
          <a:extLst>
            <a:ext uri="{FF2B5EF4-FFF2-40B4-BE49-F238E27FC236}">
              <a16:creationId xmlns:a16="http://schemas.microsoft.com/office/drawing/2014/main" xmlns="" id="{3D41AEBB-04FD-4B77-AC40-618094144835}"/>
            </a:ext>
          </a:extLst>
        </xdr:cNvPr>
        <xdr:cNvSpPr txBox="1">
          <a:spLocks noChangeArrowheads="1"/>
        </xdr:cNvSpPr>
      </xdr:nvSpPr>
      <xdr:spPr>
        <a:xfrm>
          <a:off x="2181225" y="1109663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9525" cy="9525"/>
    <xdr:sp macro="" textlink="">
      <xdr:nvSpPr>
        <xdr:cNvPr id="86" name="Rectangle 280" descr="mail?cmd=cookie">
          <a:extLst>
            <a:ext uri="{FF2B5EF4-FFF2-40B4-BE49-F238E27FC236}">
              <a16:creationId xmlns:a16="http://schemas.microsoft.com/office/drawing/2014/main" xmlns="" id="{0C86C1B9-F14F-421A-8465-1FD4D31D1769}"/>
            </a:ext>
          </a:extLst>
        </xdr:cNvPr>
        <xdr:cNvSpPr>
          <a:spLocks noChangeAspect="1" noChangeArrowheads="1"/>
        </xdr:cNvSpPr>
      </xdr:nvSpPr>
      <xdr:spPr>
        <a:xfrm>
          <a:off x="2181225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4</xdr:col>
      <xdr:colOff>0</xdr:colOff>
      <xdr:row>22</xdr:row>
      <xdr:rowOff>0</xdr:rowOff>
    </xdr:from>
    <xdr:ext cx="9525" cy="19050"/>
    <xdr:sp macro="" textlink="">
      <xdr:nvSpPr>
        <xdr:cNvPr id="87" name="Rectangle 290" descr="mail?cmd=cookie">
          <a:extLst>
            <a:ext uri="{FF2B5EF4-FFF2-40B4-BE49-F238E27FC236}">
              <a16:creationId xmlns:a16="http://schemas.microsoft.com/office/drawing/2014/main" xmlns="" id="{E1F2D721-B8FF-4542-8793-C607A777EAAE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19050</xdr:rowOff>
    </xdr:to>
    <xdr:sp macro="" textlink="">
      <xdr:nvSpPr>
        <xdr:cNvPr id="88" name="Rectangle 155" descr="mail?cmd=cookie">
          <a:extLst>
            <a:ext uri="{FF2B5EF4-FFF2-40B4-BE49-F238E27FC236}">
              <a16:creationId xmlns:a16="http://schemas.microsoft.com/office/drawing/2014/main" xmlns="" id="{91E2212E-4360-4E69-8DCB-4097708FCDAA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sp macro="" textlink="">
      <xdr:nvSpPr>
        <xdr:cNvPr id="89" name="Rectangle 167" descr="mail?cmd=cookie">
          <a:extLst>
            <a:ext uri="{FF2B5EF4-FFF2-40B4-BE49-F238E27FC236}">
              <a16:creationId xmlns:a16="http://schemas.microsoft.com/office/drawing/2014/main" xmlns="" id="{6CC23EC7-759E-484C-AB12-C62FCED0AD6C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19050</xdr:rowOff>
    </xdr:to>
    <xdr:sp macro="" textlink="">
      <xdr:nvSpPr>
        <xdr:cNvPr id="90" name="Rectangle 165" descr="mail?cmd=cookie">
          <a:extLst>
            <a:ext uri="{FF2B5EF4-FFF2-40B4-BE49-F238E27FC236}">
              <a16:creationId xmlns:a16="http://schemas.microsoft.com/office/drawing/2014/main" xmlns="" id="{DDA8328A-4B9E-4A73-8207-82C29DCF9281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22</xdr:row>
      <xdr:rowOff>88900</xdr:rowOff>
    </xdr:to>
    <xdr:sp macro="" textlink="">
      <xdr:nvSpPr>
        <xdr:cNvPr id="91" name="Text Box 5511">
          <a:extLst>
            <a:ext uri="{FF2B5EF4-FFF2-40B4-BE49-F238E27FC236}">
              <a16:creationId xmlns:a16="http://schemas.microsoft.com/office/drawing/2014/main" xmlns="" id="{B951493A-7D40-4747-8560-38A75AAB0076}"/>
            </a:ext>
          </a:extLst>
        </xdr:cNvPr>
        <xdr:cNvSpPr txBox="1">
          <a:spLocks noChangeArrowheads="1"/>
        </xdr:cNvSpPr>
      </xdr:nvSpPr>
      <xdr:spPr>
        <a:xfrm>
          <a:off x="4138613" y="1109663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9525</xdr:colOff>
      <xdr:row>22</xdr:row>
      <xdr:rowOff>9525</xdr:rowOff>
    </xdr:to>
    <xdr:sp macro="" textlink="">
      <xdr:nvSpPr>
        <xdr:cNvPr id="92" name="Rectangle 280" descr="mail?cmd=cookie">
          <a:extLst>
            <a:ext uri="{FF2B5EF4-FFF2-40B4-BE49-F238E27FC236}">
              <a16:creationId xmlns:a16="http://schemas.microsoft.com/office/drawing/2014/main" xmlns="" id="{440D1ED1-5AAB-40EF-BB81-0E5EA30C8763}"/>
            </a:ext>
          </a:extLst>
        </xdr:cNvPr>
        <xdr:cNvSpPr>
          <a:spLocks noChangeAspect="1" noChangeArrowheads="1"/>
        </xdr:cNvSpPr>
      </xdr:nvSpPr>
      <xdr:spPr>
        <a:xfrm>
          <a:off x="4138613" y="1109663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twoCellAnchor>
  <xdr:twoCellAnchor editAs="oneCell">
    <xdr:from>
      <xdr:col>4</xdr:col>
      <xdr:colOff>15240</xdr:colOff>
      <xdr:row>22</xdr:row>
      <xdr:rowOff>0</xdr:rowOff>
    </xdr:from>
    <xdr:to>
      <xdr:col>4</xdr:col>
      <xdr:colOff>24765</xdr:colOff>
      <xdr:row>22</xdr:row>
      <xdr:rowOff>19050</xdr:rowOff>
    </xdr:to>
    <xdr:sp macro="" textlink="">
      <xdr:nvSpPr>
        <xdr:cNvPr id="93" name="Rectangle 290" descr="mail?cmd=cookie">
          <a:extLst>
            <a:ext uri="{FF2B5EF4-FFF2-40B4-BE49-F238E27FC236}">
              <a16:creationId xmlns:a16="http://schemas.microsoft.com/office/drawing/2014/main" xmlns="" id="{2FCF6E5E-52C7-4416-8213-6A73223C8E30}"/>
            </a:ext>
          </a:extLst>
        </xdr:cNvPr>
        <xdr:cNvSpPr>
          <a:spLocks noChangeAspect="1" noChangeArrowheads="1"/>
        </xdr:cNvSpPr>
      </xdr:nvSpPr>
      <xdr:spPr>
        <a:xfrm>
          <a:off x="4153853" y="1109663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twoCellAnchor>
  <xdr:oneCellAnchor>
    <xdr:from>
      <xdr:col>5</xdr:col>
      <xdr:colOff>0</xdr:colOff>
      <xdr:row>22</xdr:row>
      <xdr:rowOff>0</xdr:rowOff>
    </xdr:from>
    <xdr:ext cx="9525" cy="19050"/>
    <xdr:sp macro="" textlink="">
      <xdr:nvSpPr>
        <xdr:cNvPr id="94" name="Rectangle 290" descr="mail?cmd=cookie">
          <a:extLst>
            <a:ext uri="{FF2B5EF4-FFF2-40B4-BE49-F238E27FC236}">
              <a16:creationId xmlns:a16="http://schemas.microsoft.com/office/drawing/2014/main" xmlns="" id="{4A429C7A-92D2-4DA5-B3CD-94993CF68E25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19050"/>
    <xdr:sp macro="" textlink="">
      <xdr:nvSpPr>
        <xdr:cNvPr id="95" name="Rectangle 290" descr="mail?cmd=cookie">
          <a:extLst>
            <a:ext uri="{FF2B5EF4-FFF2-40B4-BE49-F238E27FC236}">
              <a16:creationId xmlns:a16="http://schemas.microsoft.com/office/drawing/2014/main" xmlns="" id="{673D4661-C7CE-480C-99B8-1F2EBCB79407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19050"/>
    <xdr:sp macro="" textlink="">
      <xdr:nvSpPr>
        <xdr:cNvPr id="96" name="Rectangle 290" descr="mail?cmd=cookie">
          <a:extLst>
            <a:ext uri="{FF2B5EF4-FFF2-40B4-BE49-F238E27FC236}">
              <a16:creationId xmlns:a16="http://schemas.microsoft.com/office/drawing/2014/main" xmlns="" id="{1E30FBE0-5CF8-4F62-A996-E8C1D8E63F4F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19050"/>
    <xdr:sp macro="" textlink="">
      <xdr:nvSpPr>
        <xdr:cNvPr id="97" name="Rectangle 290" descr="mail?cmd=cookie">
          <a:extLst>
            <a:ext uri="{FF2B5EF4-FFF2-40B4-BE49-F238E27FC236}">
              <a16:creationId xmlns:a16="http://schemas.microsoft.com/office/drawing/2014/main" xmlns="" id="{E1F2D721-B8FF-4542-8793-C607A777EAAE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19050"/>
    <xdr:sp macro="" textlink="">
      <xdr:nvSpPr>
        <xdr:cNvPr id="98" name="Rectangle 155" descr="mail?cmd=cookie">
          <a:extLst>
            <a:ext uri="{FF2B5EF4-FFF2-40B4-BE49-F238E27FC236}">
              <a16:creationId xmlns:a16="http://schemas.microsoft.com/office/drawing/2014/main" xmlns="" id="{91E2212E-4360-4E69-8DCB-4097708FCDAA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9525"/>
    <xdr:sp macro="" textlink="">
      <xdr:nvSpPr>
        <xdr:cNvPr id="99" name="Rectangle 167" descr="mail?cmd=cookie">
          <a:extLst>
            <a:ext uri="{FF2B5EF4-FFF2-40B4-BE49-F238E27FC236}">
              <a16:creationId xmlns:a16="http://schemas.microsoft.com/office/drawing/2014/main" xmlns="" id="{6CC23EC7-759E-484C-AB12-C62FCED0AD6C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19050"/>
    <xdr:sp macro="" textlink="">
      <xdr:nvSpPr>
        <xdr:cNvPr id="100" name="Rectangle 165" descr="mail?cmd=cookie">
          <a:extLst>
            <a:ext uri="{FF2B5EF4-FFF2-40B4-BE49-F238E27FC236}">
              <a16:creationId xmlns:a16="http://schemas.microsoft.com/office/drawing/2014/main" xmlns="" id="{DDA8328A-4B9E-4A73-8207-82C29DCF9281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2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76200" cy="88900"/>
    <xdr:sp macro="" textlink="">
      <xdr:nvSpPr>
        <xdr:cNvPr id="101" name="Text Box 5511">
          <a:extLst>
            <a:ext uri="{FF2B5EF4-FFF2-40B4-BE49-F238E27FC236}">
              <a16:creationId xmlns:a16="http://schemas.microsoft.com/office/drawing/2014/main" xmlns="" id="{B951493A-7D40-4747-8560-38A75AAB0076}"/>
            </a:ext>
          </a:extLst>
        </xdr:cNvPr>
        <xdr:cNvSpPr txBox="1">
          <a:spLocks noChangeArrowheads="1"/>
        </xdr:cNvSpPr>
      </xdr:nvSpPr>
      <xdr:spPr>
        <a:xfrm>
          <a:off x="4655344" y="8322469"/>
          <a:ext cx="76200" cy="8890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1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5</xdr:col>
      <xdr:colOff>0</xdr:colOff>
      <xdr:row>22</xdr:row>
      <xdr:rowOff>0</xdr:rowOff>
    </xdr:from>
    <xdr:ext cx="9525" cy="9525"/>
    <xdr:sp macro="" textlink="">
      <xdr:nvSpPr>
        <xdr:cNvPr id="102" name="Rectangle 280" descr="mail?cmd=cookie">
          <a:extLst>
            <a:ext uri="{FF2B5EF4-FFF2-40B4-BE49-F238E27FC236}">
              <a16:creationId xmlns:a16="http://schemas.microsoft.com/office/drawing/2014/main" xmlns="" id="{440D1ED1-5AAB-40EF-BB81-0E5EA30C8763}"/>
            </a:ext>
          </a:extLst>
        </xdr:cNvPr>
        <xdr:cNvSpPr>
          <a:spLocks noChangeAspect="1" noChangeArrowheads="1"/>
        </xdr:cNvSpPr>
      </xdr:nvSpPr>
      <xdr:spPr>
        <a:xfrm>
          <a:off x="4655344" y="8322469"/>
          <a:ext cx="9525" cy="9525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 </a:t>
          </a:r>
        </a:p>
      </xdr:txBody>
    </xdr:sp>
    <xdr:clientData/>
  </xdr:oneCellAnchor>
  <xdr:oneCellAnchor>
    <xdr:from>
      <xdr:col>5</xdr:col>
      <xdr:colOff>15240</xdr:colOff>
      <xdr:row>22</xdr:row>
      <xdr:rowOff>0</xdr:rowOff>
    </xdr:from>
    <xdr:ext cx="9525" cy="19050"/>
    <xdr:sp macro="" textlink="">
      <xdr:nvSpPr>
        <xdr:cNvPr id="103" name="Rectangle 290" descr="mail?cmd=cookie">
          <a:extLst>
            <a:ext uri="{FF2B5EF4-FFF2-40B4-BE49-F238E27FC236}">
              <a16:creationId xmlns:a16="http://schemas.microsoft.com/office/drawing/2014/main" xmlns="" id="{2FCF6E5E-52C7-4416-8213-6A73223C8E30}"/>
            </a:ext>
          </a:extLst>
        </xdr:cNvPr>
        <xdr:cNvSpPr>
          <a:spLocks noChangeAspect="1" noChangeArrowheads="1"/>
        </xdr:cNvSpPr>
      </xdr:nvSpPr>
      <xdr:spPr>
        <a:xfrm>
          <a:off x="4670584" y="8322469"/>
          <a:ext cx="9525" cy="19050"/>
        </a:xfrm>
        <a:prstGeom prst="rect">
          <a:avLst/>
        </a:prstGeom>
        <a:noFill/>
        <a:ln w="9525">
          <a:noFill/>
          <a:miter lim="800000"/>
        </a:ln>
      </xdr:spPr>
      <xdr:txBody>
        <a:bodyPr vertOverflow="clip" wrap="square" lIns="91440" tIns="45720" rIns="91440" bIns="4572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zh-CN" altLang="en-US" sz="105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 </a:t>
          </a:r>
        </a:p>
      </xdr:txBody>
    </xdr:sp>
    <xdr:clientData/>
  </xdr:oneCellAnchor>
  <xdr:twoCellAnchor editAs="oneCell">
    <xdr:from>
      <xdr:col>14</xdr:col>
      <xdr:colOff>17859</xdr:colOff>
      <xdr:row>34</xdr:row>
      <xdr:rowOff>1621</xdr:rowOff>
    </xdr:from>
    <xdr:to>
      <xdr:col>15</xdr:col>
      <xdr:colOff>390525</xdr:colOff>
      <xdr:row>38</xdr:row>
      <xdr:rowOff>5953</xdr:rowOff>
    </xdr:to>
    <xdr:pic>
      <xdr:nvPicPr>
        <xdr:cNvPr id="108" name="图片 107">
          <a:extLst>
            <a:ext uri="{FF2B5EF4-FFF2-40B4-BE49-F238E27FC236}">
              <a16:creationId xmlns:a16="http://schemas.microsoft.com/office/drawing/2014/main" xmlns="" id="{6AA7BF75-9CC0-4D33-AC46-59CB6EFFE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7710547" y="12679396"/>
          <a:ext cx="1015603" cy="1471182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51"/>
  <sheetViews>
    <sheetView tabSelected="1" zoomScale="80" zoomScaleNormal="80" zoomScaleSheetLayoutView="100" workbookViewId="0">
      <selection activeCell="F9" sqref="F9"/>
    </sheetView>
  </sheetViews>
  <sheetFormatPr defaultColWidth="9" defaultRowHeight="13.9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28.464843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26"/>
  </cols>
  <sheetData>
    <row r="1" spans="1:16" s="1" customFormat="1" ht="26.25" customHeight="1">
      <c r="A1" s="31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37"/>
    </row>
    <row r="2" spans="1:16" s="1" customFormat="1" ht="32.25" customHeight="1">
      <c r="A2" s="32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37"/>
    </row>
    <row r="3" spans="1:16" s="16" customFormat="1" ht="31.5" customHeight="1">
      <c r="A3" s="12" t="s">
        <v>12</v>
      </c>
      <c r="B3" s="41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38" t="s">
        <v>25</v>
      </c>
      <c r="N3" s="14" t="s">
        <v>21</v>
      </c>
    </row>
    <row r="4" spans="1:16" s="16" customFormat="1" ht="42" customHeight="1">
      <c r="A4" s="13" t="s">
        <v>2</v>
      </c>
      <c r="B4" s="42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39" t="s">
        <v>10</v>
      </c>
      <c r="N4" s="15" t="s">
        <v>1</v>
      </c>
    </row>
    <row r="5" spans="1:16" s="1" customFormat="1" ht="28.9" customHeight="1">
      <c r="A5" s="43">
        <f>ROW()-4</f>
        <v>1</v>
      </c>
      <c r="B5" s="11" t="s">
        <v>136</v>
      </c>
      <c r="C5" s="22">
        <v>3000297763</v>
      </c>
      <c r="D5" s="22" t="s">
        <v>73</v>
      </c>
      <c r="E5" s="9" t="s">
        <v>167</v>
      </c>
      <c r="F5" s="27" t="s">
        <v>74</v>
      </c>
      <c r="G5" s="27" t="s">
        <v>204</v>
      </c>
      <c r="H5" s="17" t="s">
        <v>225</v>
      </c>
      <c r="I5" s="18">
        <v>4</v>
      </c>
      <c r="J5" s="19"/>
      <c r="K5" s="11"/>
      <c r="L5" s="11"/>
      <c r="M5" s="20"/>
      <c r="N5" s="40"/>
    </row>
    <row r="6" spans="1:16" s="1" customFormat="1" ht="28.9" customHeight="1">
      <c r="A6" s="43">
        <f t="shared" ref="A6:A49" si="0">ROW()-4</f>
        <v>2</v>
      </c>
      <c r="B6" s="11" t="s">
        <v>80</v>
      </c>
      <c r="C6" s="22">
        <v>3000000909</v>
      </c>
      <c r="D6" s="22" t="s">
        <v>75</v>
      </c>
      <c r="E6" s="9" t="s">
        <v>168</v>
      </c>
      <c r="F6" s="27" t="s">
        <v>88</v>
      </c>
      <c r="G6" s="27" t="s">
        <v>205</v>
      </c>
      <c r="H6" s="17" t="s">
        <v>226</v>
      </c>
      <c r="I6" s="18">
        <v>120</v>
      </c>
      <c r="J6" s="19"/>
      <c r="K6" s="11"/>
      <c r="L6" s="11"/>
      <c r="M6" s="20"/>
      <c r="N6" s="21"/>
    </row>
    <row r="7" spans="1:16" s="1" customFormat="1" ht="28.9" customHeight="1">
      <c r="A7" s="43">
        <f t="shared" si="0"/>
        <v>3</v>
      </c>
      <c r="B7" s="11" t="s">
        <v>80</v>
      </c>
      <c r="C7" s="22">
        <v>3000297274</v>
      </c>
      <c r="D7" s="22" t="s">
        <v>76</v>
      </c>
      <c r="E7" s="9" t="s">
        <v>169</v>
      </c>
      <c r="F7" s="27" t="s">
        <v>89</v>
      </c>
      <c r="G7" s="27" t="s">
        <v>206</v>
      </c>
      <c r="H7" s="17" t="s">
        <v>227</v>
      </c>
      <c r="I7" s="18">
        <v>20</v>
      </c>
      <c r="J7" s="19"/>
      <c r="K7" s="11"/>
      <c r="L7" s="11"/>
      <c r="M7" s="20"/>
      <c r="N7" s="21"/>
    </row>
    <row r="8" spans="1:16" s="1" customFormat="1" ht="28.9" customHeight="1">
      <c r="A8" s="43">
        <f t="shared" si="0"/>
        <v>4</v>
      </c>
      <c r="B8" s="11" t="s">
        <v>80</v>
      </c>
      <c r="C8" s="22">
        <v>3000001440</v>
      </c>
      <c r="D8" s="22" t="s">
        <v>77</v>
      </c>
      <c r="E8" s="9" t="s">
        <v>170</v>
      </c>
      <c r="F8" s="27" t="s">
        <v>90</v>
      </c>
      <c r="G8" s="27" t="s">
        <v>90</v>
      </c>
      <c r="H8" s="17" t="s">
        <v>228</v>
      </c>
      <c r="I8" s="18">
        <v>2000</v>
      </c>
      <c r="J8" s="19"/>
      <c r="K8" s="11"/>
      <c r="L8" s="11"/>
      <c r="M8" s="20"/>
      <c r="N8" s="21"/>
    </row>
    <row r="9" spans="1:16" s="1" customFormat="1" ht="28.9" customHeight="1">
      <c r="A9" s="43">
        <f t="shared" si="0"/>
        <v>5</v>
      </c>
      <c r="B9" s="11" t="s">
        <v>80</v>
      </c>
      <c r="C9" s="22">
        <v>4003001084</v>
      </c>
      <c r="D9" s="22" t="s">
        <v>78</v>
      </c>
      <c r="E9" s="9" t="s">
        <v>171</v>
      </c>
      <c r="F9" s="27" t="s">
        <v>91</v>
      </c>
      <c r="G9" s="27">
        <v>24</v>
      </c>
      <c r="H9" s="17" t="s">
        <v>229</v>
      </c>
      <c r="I9" s="18">
        <v>10</v>
      </c>
      <c r="J9" s="19"/>
      <c r="K9" s="11"/>
      <c r="L9" s="11"/>
      <c r="M9" s="20"/>
      <c r="N9" s="21"/>
    </row>
    <row r="10" spans="1:16" s="1" customFormat="1" ht="28.9" customHeight="1">
      <c r="A10" s="43">
        <f t="shared" si="0"/>
        <v>6</v>
      </c>
      <c r="B10" s="11" t="s">
        <v>80</v>
      </c>
      <c r="C10" s="22">
        <v>4003001085</v>
      </c>
      <c r="D10" s="22" t="s">
        <v>78</v>
      </c>
      <c r="E10" s="9" t="s">
        <v>171</v>
      </c>
      <c r="F10" s="27" t="s">
        <v>36</v>
      </c>
      <c r="G10" s="9">
        <v>30</v>
      </c>
      <c r="H10" s="17" t="s">
        <v>229</v>
      </c>
      <c r="I10" s="18">
        <v>10</v>
      </c>
      <c r="J10" s="19"/>
      <c r="K10" s="11"/>
      <c r="L10" s="11"/>
      <c r="M10" s="20"/>
      <c r="N10" s="21"/>
    </row>
    <row r="11" spans="1:16" s="1" customFormat="1" ht="28.9" customHeight="1">
      <c r="A11" s="43">
        <f t="shared" si="0"/>
        <v>7</v>
      </c>
      <c r="B11" s="11" t="s">
        <v>80</v>
      </c>
      <c r="C11" s="22">
        <v>4003001086</v>
      </c>
      <c r="D11" s="22" t="s">
        <v>78</v>
      </c>
      <c r="E11" s="9" t="s">
        <v>171</v>
      </c>
      <c r="F11" s="27" t="s">
        <v>92</v>
      </c>
      <c r="G11" s="9">
        <v>32</v>
      </c>
      <c r="H11" s="17" t="s">
        <v>229</v>
      </c>
      <c r="I11" s="18">
        <v>10</v>
      </c>
      <c r="J11" s="19"/>
      <c r="K11" s="11"/>
      <c r="L11" s="11"/>
      <c r="M11" s="20"/>
      <c r="N11" s="21"/>
    </row>
    <row r="12" spans="1:16" s="1" customFormat="1" ht="28.9" customHeight="1">
      <c r="A12" s="43">
        <f t="shared" si="0"/>
        <v>8</v>
      </c>
      <c r="B12" s="11" t="s">
        <v>80</v>
      </c>
      <c r="C12" s="22">
        <v>4003001087</v>
      </c>
      <c r="D12" s="21" t="s">
        <v>78</v>
      </c>
      <c r="E12" s="9" t="s">
        <v>171</v>
      </c>
      <c r="F12" s="27" t="s">
        <v>93</v>
      </c>
      <c r="G12" s="9">
        <v>34</v>
      </c>
      <c r="H12" s="17" t="s">
        <v>229</v>
      </c>
      <c r="I12" s="18">
        <v>10</v>
      </c>
      <c r="J12" s="19"/>
      <c r="K12" s="11"/>
      <c r="L12" s="11"/>
      <c r="M12" s="20"/>
      <c r="N12" s="21"/>
    </row>
    <row r="13" spans="1:16" s="1" customFormat="1" ht="28.9" customHeight="1">
      <c r="A13" s="43">
        <f t="shared" si="0"/>
        <v>9</v>
      </c>
      <c r="B13" s="11" t="s">
        <v>80</v>
      </c>
      <c r="C13" s="22">
        <v>4003001088</v>
      </c>
      <c r="D13" s="21" t="s">
        <v>78</v>
      </c>
      <c r="E13" s="9" t="s">
        <v>171</v>
      </c>
      <c r="F13" s="35" t="s">
        <v>94</v>
      </c>
      <c r="G13" s="9">
        <v>36</v>
      </c>
      <c r="H13" s="17" t="s">
        <v>229</v>
      </c>
      <c r="I13" s="18">
        <v>10</v>
      </c>
      <c r="J13" s="19"/>
      <c r="K13" s="11"/>
      <c r="L13" s="11"/>
      <c r="M13" s="20"/>
      <c r="N13" s="21"/>
    </row>
    <row r="14" spans="1:16" s="1" customFormat="1" ht="28.9" customHeight="1">
      <c r="A14" s="43">
        <f t="shared" si="0"/>
        <v>10</v>
      </c>
      <c r="B14" s="11" t="s">
        <v>80</v>
      </c>
      <c r="C14" s="22">
        <v>3000001681</v>
      </c>
      <c r="D14" s="21" t="s">
        <v>109</v>
      </c>
      <c r="E14" s="44" t="s">
        <v>172</v>
      </c>
      <c r="F14" s="45" t="s">
        <v>95</v>
      </c>
      <c r="G14" s="9">
        <v>41</v>
      </c>
      <c r="H14" s="17" t="s">
        <v>229</v>
      </c>
      <c r="I14" s="18">
        <v>10</v>
      </c>
      <c r="J14" s="19"/>
      <c r="K14" s="11"/>
      <c r="L14" s="11"/>
      <c r="M14" s="20"/>
      <c r="N14" s="21"/>
    </row>
    <row r="15" spans="1:16" s="1" customFormat="1" ht="28.9" customHeight="1">
      <c r="A15" s="43">
        <f t="shared" si="0"/>
        <v>11</v>
      </c>
      <c r="B15" s="11" t="s">
        <v>80</v>
      </c>
      <c r="C15" s="22">
        <v>3000001202</v>
      </c>
      <c r="D15" s="21" t="s">
        <v>79</v>
      </c>
      <c r="E15" s="44" t="s">
        <v>173</v>
      </c>
      <c r="F15" s="45" t="s">
        <v>96</v>
      </c>
      <c r="G15" s="9" t="s">
        <v>207</v>
      </c>
      <c r="H15" s="17" t="s">
        <v>230</v>
      </c>
      <c r="I15" s="18">
        <v>50</v>
      </c>
      <c r="J15" s="19"/>
      <c r="K15" s="11"/>
      <c r="L15" s="11"/>
      <c r="M15" s="20"/>
      <c r="N15" s="21" t="s">
        <v>105</v>
      </c>
    </row>
    <row r="16" spans="1:16" s="1" customFormat="1" ht="28.9" customHeight="1">
      <c r="A16" s="43">
        <f t="shared" si="0"/>
        <v>12</v>
      </c>
      <c r="B16" s="11" t="s">
        <v>80</v>
      </c>
      <c r="C16" s="22">
        <v>4004000335</v>
      </c>
      <c r="D16" s="21" t="s">
        <v>81</v>
      </c>
      <c r="E16" s="44" t="s">
        <v>174</v>
      </c>
      <c r="F16" s="45" t="s">
        <v>97</v>
      </c>
      <c r="G16" s="9" t="s">
        <v>208</v>
      </c>
      <c r="H16" s="17" t="s">
        <v>231</v>
      </c>
      <c r="I16" s="18">
        <v>1</v>
      </c>
      <c r="J16" s="19"/>
      <c r="K16" s="11"/>
      <c r="L16" s="11"/>
      <c r="M16" s="20"/>
      <c r="N16" s="21" t="s">
        <v>110</v>
      </c>
    </row>
    <row r="17" spans="1:14" s="1" customFormat="1" ht="28.9" customHeight="1">
      <c r="A17" s="43">
        <f t="shared" si="0"/>
        <v>13</v>
      </c>
      <c r="B17" s="11" t="s">
        <v>80</v>
      </c>
      <c r="C17" s="22">
        <v>4004000336</v>
      </c>
      <c r="D17" s="21" t="s">
        <v>82</v>
      </c>
      <c r="E17" s="44" t="s">
        <v>175</v>
      </c>
      <c r="F17" s="45" t="s">
        <v>98</v>
      </c>
      <c r="G17" s="9" t="s">
        <v>98</v>
      </c>
      <c r="H17" s="17" t="s">
        <v>232</v>
      </c>
      <c r="I17" s="18">
        <v>2</v>
      </c>
      <c r="J17" s="19"/>
      <c r="K17" s="11"/>
      <c r="L17" s="11"/>
      <c r="M17" s="20"/>
      <c r="N17" s="21" t="s">
        <v>106</v>
      </c>
    </row>
    <row r="18" spans="1:14" s="1" customFormat="1" ht="28.9" customHeight="1">
      <c r="A18" s="43">
        <f t="shared" si="0"/>
        <v>14</v>
      </c>
      <c r="B18" s="11" t="s">
        <v>80</v>
      </c>
      <c r="C18" s="22">
        <v>4004000337</v>
      </c>
      <c r="D18" s="21" t="s">
        <v>83</v>
      </c>
      <c r="E18" s="9" t="s">
        <v>176</v>
      </c>
      <c r="F18" s="27" t="s">
        <v>99</v>
      </c>
      <c r="G18" s="9" t="s">
        <v>209</v>
      </c>
      <c r="H18" s="17" t="s">
        <v>233</v>
      </c>
      <c r="I18" s="18">
        <v>2</v>
      </c>
      <c r="J18" s="19"/>
      <c r="K18" s="11"/>
      <c r="L18" s="11"/>
      <c r="M18" s="20"/>
      <c r="N18" s="21"/>
    </row>
    <row r="19" spans="1:14" s="1" customFormat="1" ht="28.9" customHeight="1">
      <c r="A19" s="43">
        <f t="shared" si="0"/>
        <v>15</v>
      </c>
      <c r="B19" s="11" t="s">
        <v>80</v>
      </c>
      <c r="C19" s="22">
        <v>4004000338</v>
      </c>
      <c r="D19" s="21" t="s">
        <v>84</v>
      </c>
      <c r="E19" s="9" t="s">
        <v>177</v>
      </c>
      <c r="F19" s="27" t="s">
        <v>100</v>
      </c>
      <c r="G19" s="9" t="s">
        <v>210</v>
      </c>
      <c r="H19" s="17" t="s">
        <v>232</v>
      </c>
      <c r="I19" s="18">
        <v>1</v>
      </c>
      <c r="J19" s="19"/>
      <c r="K19" s="11"/>
      <c r="L19" s="11"/>
      <c r="M19" s="20"/>
      <c r="N19" s="21" t="s">
        <v>107</v>
      </c>
    </row>
    <row r="20" spans="1:14" s="1" customFormat="1" ht="28.9" customHeight="1">
      <c r="A20" s="43">
        <f t="shared" si="0"/>
        <v>16</v>
      </c>
      <c r="B20" s="11" t="s">
        <v>80</v>
      </c>
      <c r="C20" s="22">
        <v>3000000257</v>
      </c>
      <c r="D20" s="22" t="s">
        <v>85</v>
      </c>
      <c r="E20" s="9" t="s">
        <v>178</v>
      </c>
      <c r="F20" s="27" t="s">
        <v>101</v>
      </c>
      <c r="G20" s="9" t="s">
        <v>101</v>
      </c>
      <c r="H20" s="17" t="s">
        <v>104</v>
      </c>
      <c r="I20" s="18">
        <v>200</v>
      </c>
      <c r="J20" s="19"/>
      <c r="K20" s="11"/>
      <c r="L20" s="11"/>
      <c r="M20" s="20"/>
      <c r="N20" s="21" t="s">
        <v>108</v>
      </c>
    </row>
    <row r="21" spans="1:14" s="1" customFormat="1" ht="28.9" customHeight="1">
      <c r="A21" s="43">
        <f t="shared" si="0"/>
        <v>17</v>
      </c>
      <c r="B21" s="11" t="s">
        <v>80</v>
      </c>
      <c r="C21" s="22">
        <v>3000297566</v>
      </c>
      <c r="D21" s="22" t="s">
        <v>86</v>
      </c>
      <c r="E21" s="9" t="s">
        <v>179</v>
      </c>
      <c r="F21" s="27" t="s">
        <v>102</v>
      </c>
      <c r="G21" s="9" t="s">
        <v>211</v>
      </c>
      <c r="H21" s="17" t="s">
        <v>104</v>
      </c>
      <c r="I21" s="18">
        <v>200</v>
      </c>
      <c r="J21" s="19"/>
      <c r="K21" s="11"/>
      <c r="L21" s="11"/>
      <c r="M21" s="20"/>
      <c r="N21" s="21" t="s">
        <v>108</v>
      </c>
    </row>
    <row r="22" spans="1:14" s="1" customFormat="1" ht="28.9" customHeight="1">
      <c r="A22" s="43">
        <f t="shared" si="0"/>
        <v>18</v>
      </c>
      <c r="B22" s="11" t="s">
        <v>80</v>
      </c>
      <c r="C22" s="22">
        <v>3000297755</v>
      </c>
      <c r="D22" s="22" t="s">
        <v>87</v>
      </c>
      <c r="E22" s="9" t="s">
        <v>180</v>
      </c>
      <c r="F22" s="27" t="s">
        <v>103</v>
      </c>
      <c r="G22" s="9" t="s">
        <v>212</v>
      </c>
      <c r="H22" s="17" t="s">
        <v>237</v>
      </c>
      <c r="I22" s="18">
        <v>60</v>
      </c>
      <c r="J22" s="19"/>
      <c r="K22" s="11"/>
      <c r="L22" s="11"/>
      <c r="M22" s="20"/>
      <c r="N22" s="21"/>
    </row>
    <row r="23" spans="1:14" s="1" customFormat="1" ht="28.9" customHeight="1">
      <c r="A23" s="43">
        <f t="shared" si="0"/>
        <v>19</v>
      </c>
      <c r="B23" s="11" t="s">
        <v>135</v>
      </c>
      <c r="C23" s="22">
        <v>3000297742</v>
      </c>
      <c r="D23" s="21" t="s">
        <v>111</v>
      </c>
      <c r="E23" s="9" t="s">
        <v>181</v>
      </c>
      <c r="F23" s="27" t="s">
        <v>121</v>
      </c>
      <c r="G23" s="9" t="s">
        <v>213</v>
      </c>
      <c r="H23" s="17" t="s">
        <v>228</v>
      </c>
      <c r="I23" s="18">
        <v>5</v>
      </c>
      <c r="J23" s="19"/>
      <c r="K23" s="11"/>
      <c r="L23" s="11"/>
      <c r="M23" s="20"/>
      <c r="N23" s="21"/>
    </row>
    <row r="24" spans="1:14" s="1" customFormat="1" ht="28.9" customHeight="1">
      <c r="A24" s="43">
        <f t="shared" si="0"/>
        <v>20</v>
      </c>
      <c r="B24" s="11" t="s">
        <v>135</v>
      </c>
      <c r="C24" s="22">
        <v>3000297743</v>
      </c>
      <c r="D24" s="21" t="s">
        <v>112</v>
      </c>
      <c r="E24" s="9" t="s">
        <v>182</v>
      </c>
      <c r="F24" s="27" t="s">
        <v>122</v>
      </c>
      <c r="G24" s="9" t="s">
        <v>122</v>
      </c>
      <c r="H24" s="17" t="s">
        <v>228</v>
      </c>
      <c r="I24" s="18">
        <v>30</v>
      </c>
      <c r="J24" s="19"/>
      <c r="K24" s="11"/>
      <c r="L24" s="11"/>
      <c r="M24" s="20"/>
      <c r="N24" s="21"/>
    </row>
    <row r="25" spans="1:14" s="1" customFormat="1" ht="28.9" customHeight="1">
      <c r="A25" s="43">
        <f t="shared" si="0"/>
        <v>21</v>
      </c>
      <c r="B25" s="11" t="s">
        <v>135</v>
      </c>
      <c r="C25" s="22">
        <v>3000297746</v>
      </c>
      <c r="D25" s="21" t="s">
        <v>113</v>
      </c>
      <c r="E25" s="9" t="s">
        <v>183</v>
      </c>
      <c r="F25" s="27" t="s">
        <v>123</v>
      </c>
      <c r="G25" s="9" t="s">
        <v>214</v>
      </c>
      <c r="H25" s="17" t="s">
        <v>237</v>
      </c>
      <c r="I25" s="18">
        <v>200</v>
      </c>
      <c r="J25" s="19"/>
      <c r="K25" s="11"/>
      <c r="L25" s="11"/>
      <c r="M25" s="20"/>
      <c r="N25" s="21"/>
    </row>
    <row r="26" spans="1:14" s="1" customFormat="1" ht="28.9" customHeight="1">
      <c r="A26" s="43">
        <f t="shared" si="0"/>
        <v>22</v>
      </c>
      <c r="B26" s="11" t="s">
        <v>135</v>
      </c>
      <c r="C26" s="22">
        <v>3000297747</v>
      </c>
      <c r="D26" s="21" t="s">
        <v>113</v>
      </c>
      <c r="E26" s="9" t="s">
        <v>183</v>
      </c>
      <c r="F26" s="27" t="s">
        <v>124</v>
      </c>
      <c r="G26" s="9" t="s">
        <v>215</v>
      </c>
      <c r="H26" s="17" t="s">
        <v>237</v>
      </c>
      <c r="I26" s="18">
        <v>200</v>
      </c>
      <c r="J26" s="19"/>
      <c r="K26" s="11"/>
      <c r="L26" s="11"/>
      <c r="M26" s="20"/>
      <c r="N26" s="21"/>
    </row>
    <row r="27" spans="1:14" s="1" customFormat="1" ht="28.9" customHeight="1">
      <c r="A27" s="43">
        <f t="shared" si="0"/>
        <v>23</v>
      </c>
      <c r="B27" s="11" t="s">
        <v>135</v>
      </c>
      <c r="C27" s="22">
        <v>3000297748</v>
      </c>
      <c r="D27" s="21" t="s">
        <v>113</v>
      </c>
      <c r="E27" s="9" t="s">
        <v>183</v>
      </c>
      <c r="F27" s="27" t="s">
        <v>125</v>
      </c>
      <c r="G27" s="9" t="s">
        <v>216</v>
      </c>
      <c r="H27" s="17" t="s">
        <v>237</v>
      </c>
      <c r="I27" s="18">
        <v>200</v>
      </c>
      <c r="J27" s="19"/>
      <c r="K27" s="11"/>
      <c r="L27" s="11"/>
      <c r="M27" s="20"/>
      <c r="N27" s="21"/>
    </row>
    <row r="28" spans="1:14" s="1" customFormat="1" ht="28.9" customHeight="1">
      <c r="A28" s="43">
        <f t="shared" si="0"/>
        <v>24</v>
      </c>
      <c r="B28" s="11" t="s">
        <v>135</v>
      </c>
      <c r="C28" s="22">
        <v>3000297750</v>
      </c>
      <c r="D28" s="21" t="s">
        <v>113</v>
      </c>
      <c r="E28" s="9" t="s">
        <v>183</v>
      </c>
      <c r="F28" s="27" t="s">
        <v>126</v>
      </c>
      <c r="G28" s="9" t="s">
        <v>217</v>
      </c>
      <c r="H28" s="17" t="s">
        <v>237</v>
      </c>
      <c r="I28" s="18">
        <v>200</v>
      </c>
      <c r="J28" s="19"/>
      <c r="K28" s="11"/>
      <c r="L28" s="11"/>
      <c r="M28" s="20"/>
      <c r="N28" s="21"/>
    </row>
    <row r="29" spans="1:14" s="1" customFormat="1" ht="28.9" customHeight="1">
      <c r="A29" s="43">
        <f t="shared" si="0"/>
        <v>25</v>
      </c>
      <c r="B29" s="11" t="s">
        <v>135</v>
      </c>
      <c r="C29" s="22">
        <v>3000297751</v>
      </c>
      <c r="D29" s="22" t="s">
        <v>35</v>
      </c>
      <c r="E29" s="9" t="s">
        <v>184</v>
      </c>
      <c r="F29" s="27" t="s">
        <v>127</v>
      </c>
      <c r="G29" s="9" t="s">
        <v>218</v>
      </c>
      <c r="H29" s="17" t="s">
        <v>226</v>
      </c>
      <c r="I29" s="18">
        <v>24</v>
      </c>
      <c r="J29" s="19"/>
      <c r="K29" s="11"/>
      <c r="L29" s="11"/>
      <c r="M29" s="20"/>
      <c r="N29" s="21"/>
    </row>
    <row r="30" spans="1:14" s="1" customFormat="1" ht="28.9" customHeight="1">
      <c r="A30" s="43">
        <f t="shared" si="0"/>
        <v>26</v>
      </c>
      <c r="B30" s="11" t="s">
        <v>135</v>
      </c>
      <c r="C30" s="22">
        <v>4004000306</v>
      </c>
      <c r="D30" s="21" t="s">
        <v>114</v>
      </c>
      <c r="E30" s="9" t="s">
        <v>185</v>
      </c>
      <c r="F30" s="27" t="s">
        <v>128</v>
      </c>
      <c r="G30" s="9" t="s">
        <v>219</v>
      </c>
      <c r="H30" s="17" t="s">
        <v>228</v>
      </c>
      <c r="I30" s="18">
        <v>4</v>
      </c>
      <c r="J30" s="19"/>
      <c r="K30" s="11"/>
      <c r="L30" s="11"/>
      <c r="M30" s="20"/>
      <c r="N30" s="21"/>
    </row>
    <row r="31" spans="1:14" s="1" customFormat="1" ht="28.9" customHeight="1">
      <c r="A31" s="43">
        <f t="shared" si="0"/>
        <v>27</v>
      </c>
      <c r="B31" s="11" t="s">
        <v>135</v>
      </c>
      <c r="C31" s="22">
        <v>3000297753</v>
      </c>
      <c r="D31" s="22" t="s">
        <v>115</v>
      </c>
      <c r="E31" s="9" t="s">
        <v>186</v>
      </c>
      <c r="F31" s="48" t="s">
        <v>129</v>
      </c>
      <c r="G31" s="9" t="s">
        <v>220</v>
      </c>
      <c r="H31" s="17" t="s">
        <v>231</v>
      </c>
      <c r="I31" s="18">
        <v>6</v>
      </c>
      <c r="J31" s="19"/>
      <c r="K31" s="11"/>
      <c r="L31" s="11"/>
      <c r="M31" s="20"/>
      <c r="N31" s="21"/>
    </row>
    <row r="32" spans="1:14" s="1" customFormat="1" ht="28.9" customHeight="1">
      <c r="A32" s="43">
        <f t="shared" si="0"/>
        <v>28</v>
      </c>
      <c r="B32" s="11" t="s">
        <v>135</v>
      </c>
      <c r="C32" s="22">
        <v>3000297530</v>
      </c>
      <c r="D32" s="22" t="s">
        <v>116</v>
      </c>
      <c r="E32" s="9" t="s">
        <v>187</v>
      </c>
      <c r="F32" s="27" t="s">
        <v>130</v>
      </c>
      <c r="G32" s="9" t="s">
        <v>221</v>
      </c>
      <c r="H32" s="17" t="s">
        <v>232</v>
      </c>
      <c r="I32" s="18">
        <v>1</v>
      </c>
      <c r="J32" s="19"/>
      <c r="K32" s="11"/>
      <c r="L32" s="11"/>
      <c r="M32" s="20"/>
      <c r="N32" s="21"/>
    </row>
    <row r="33" spans="1:14" s="1" customFormat="1" ht="28.9" customHeight="1">
      <c r="A33" s="43">
        <f t="shared" si="0"/>
        <v>29</v>
      </c>
      <c r="B33" s="11" t="s">
        <v>135</v>
      </c>
      <c r="C33" s="22">
        <v>3000297752</v>
      </c>
      <c r="D33" s="22" t="s">
        <v>117</v>
      </c>
      <c r="E33" s="9" t="s">
        <v>188</v>
      </c>
      <c r="F33" s="27" t="s">
        <v>131</v>
      </c>
      <c r="G33" s="9" t="s">
        <v>222</v>
      </c>
      <c r="H33" s="17" t="s">
        <v>237</v>
      </c>
      <c r="I33" s="18">
        <v>200</v>
      </c>
      <c r="J33" s="19"/>
      <c r="K33" s="11"/>
      <c r="L33" s="11"/>
      <c r="M33" s="20"/>
      <c r="N33" s="21"/>
    </row>
    <row r="34" spans="1:14" s="1" customFormat="1" ht="28.9" customHeight="1">
      <c r="A34" s="43">
        <f t="shared" si="0"/>
        <v>30</v>
      </c>
      <c r="B34" s="11" t="s">
        <v>135</v>
      </c>
      <c r="C34" s="22">
        <v>4003001023</v>
      </c>
      <c r="D34" s="21" t="s">
        <v>118</v>
      </c>
      <c r="E34" s="9" t="s">
        <v>189</v>
      </c>
      <c r="F34" s="27" t="s">
        <v>132</v>
      </c>
      <c r="G34" s="9" t="s">
        <v>132</v>
      </c>
      <c r="H34" s="17" t="s">
        <v>228</v>
      </c>
      <c r="I34" s="18">
        <v>30</v>
      </c>
      <c r="J34" s="19"/>
      <c r="K34" s="11"/>
      <c r="L34" s="11"/>
      <c r="M34" s="20"/>
      <c r="N34" s="21"/>
    </row>
    <row r="35" spans="1:14" s="1" customFormat="1" ht="28.9" customHeight="1">
      <c r="A35" s="43">
        <f t="shared" si="0"/>
        <v>31</v>
      </c>
      <c r="B35" s="11" t="s">
        <v>135</v>
      </c>
      <c r="C35" s="22">
        <v>4005040244</v>
      </c>
      <c r="D35" s="21" t="s">
        <v>118</v>
      </c>
      <c r="E35" s="9" t="s">
        <v>189</v>
      </c>
      <c r="F35" s="27">
        <v>6212</v>
      </c>
      <c r="G35" s="9">
        <v>6212</v>
      </c>
      <c r="H35" s="17" t="s">
        <v>228</v>
      </c>
      <c r="I35" s="18">
        <v>20</v>
      </c>
      <c r="J35" s="19"/>
      <c r="K35" s="11"/>
      <c r="L35" s="11"/>
      <c r="M35" s="20"/>
      <c r="N35" s="21"/>
    </row>
    <row r="36" spans="1:14" s="1" customFormat="1" ht="28.9" customHeight="1">
      <c r="A36" s="43">
        <f t="shared" si="0"/>
        <v>32</v>
      </c>
      <c r="B36" s="11" t="s">
        <v>135</v>
      </c>
      <c r="C36" s="22">
        <v>3000002224</v>
      </c>
      <c r="D36" s="21" t="s">
        <v>119</v>
      </c>
      <c r="E36" s="9" t="s">
        <v>190</v>
      </c>
      <c r="F36" s="27" t="s">
        <v>133</v>
      </c>
      <c r="G36" s="9" t="s">
        <v>223</v>
      </c>
      <c r="H36" s="17" t="s">
        <v>234</v>
      </c>
      <c r="I36" s="18">
        <v>20</v>
      </c>
      <c r="J36" s="19"/>
      <c r="K36" s="11"/>
      <c r="L36" s="11"/>
      <c r="M36" s="20"/>
      <c r="N36" s="21"/>
    </row>
    <row r="37" spans="1:14" s="1" customFormat="1" ht="28.9" customHeight="1">
      <c r="A37" s="43">
        <f t="shared" si="0"/>
        <v>33</v>
      </c>
      <c r="B37" s="11" t="s">
        <v>135</v>
      </c>
      <c r="C37" s="22">
        <v>3000297761</v>
      </c>
      <c r="D37" s="21" t="s">
        <v>120</v>
      </c>
      <c r="E37" s="9" t="s">
        <v>191</v>
      </c>
      <c r="F37" s="27" t="s">
        <v>134</v>
      </c>
      <c r="G37" s="9" t="s">
        <v>224</v>
      </c>
      <c r="H37" s="17" t="s">
        <v>228</v>
      </c>
      <c r="I37" s="18">
        <v>30</v>
      </c>
      <c r="J37" s="19"/>
      <c r="K37" s="11"/>
      <c r="L37" s="11"/>
      <c r="M37" s="20"/>
      <c r="N37" s="21"/>
    </row>
    <row r="38" spans="1:14" s="1" customFormat="1" ht="28.9" customHeight="1">
      <c r="A38" s="43">
        <f t="shared" si="0"/>
        <v>34</v>
      </c>
      <c r="B38" s="11" t="s">
        <v>159</v>
      </c>
      <c r="C38" s="22">
        <v>3000297713</v>
      </c>
      <c r="D38" s="21" t="s">
        <v>137</v>
      </c>
      <c r="E38" s="9" t="s">
        <v>192</v>
      </c>
      <c r="F38" s="27" t="s">
        <v>148</v>
      </c>
      <c r="G38" s="9" t="s">
        <v>148</v>
      </c>
      <c r="H38" s="17" t="s">
        <v>228</v>
      </c>
      <c r="I38" s="18">
        <v>1</v>
      </c>
      <c r="J38" s="19"/>
      <c r="K38" s="11"/>
      <c r="L38" s="11"/>
      <c r="M38" s="20"/>
      <c r="N38" s="21" t="s">
        <v>158</v>
      </c>
    </row>
    <row r="39" spans="1:14" s="1" customFormat="1" ht="28.9" customHeight="1">
      <c r="A39" s="43">
        <f t="shared" si="0"/>
        <v>35</v>
      </c>
      <c r="B39" s="11" t="s">
        <v>159</v>
      </c>
      <c r="C39" s="22">
        <v>3000297714</v>
      </c>
      <c r="D39" s="21" t="s">
        <v>138</v>
      </c>
      <c r="E39" s="9" t="s">
        <v>193</v>
      </c>
      <c r="F39" s="27" t="s">
        <v>149</v>
      </c>
      <c r="G39" s="9" t="s">
        <v>149</v>
      </c>
      <c r="H39" s="17" t="s">
        <v>228</v>
      </c>
      <c r="I39" s="18">
        <v>2</v>
      </c>
      <c r="J39" s="19"/>
      <c r="K39" s="11"/>
      <c r="L39" s="11"/>
      <c r="M39" s="20"/>
      <c r="N39" s="21" t="s">
        <v>158</v>
      </c>
    </row>
    <row r="40" spans="1:14" s="1" customFormat="1" ht="28.9" customHeight="1">
      <c r="A40" s="43">
        <f t="shared" si="0"/>
        <v>36</v>
      </c>
      <c r="B40" s="11" t="s">
        <v>159</v>
      </c>
      <c r="C40" s="22">
        <v>3000297715</v>
      </c>
      <c r="D40" s="21" t="s">
        <v>139</v>
      </c>
      <c r="E40" s="9" t="s">
        <v>194</v>
      </c>
      <c r="F40" s="27" t="s">
        <v>150</v>
      </c>
      <c r="G40" s="9" t="s">
        <v>150</v>
      </c>
      <c r="H40" s="17" t="s">
        <v>228</v>
      </c>
      <c r="I40" s="18">
        <v>2</v>
      </c>
      <c r="J40" s="19"/>
      <c r="K40" s="11"/>
      <c r="L40" s="11"/>
      <c r="M40" s="20"/>
      <c r="N40" s="21" t="s">
        <v>158</v>
      </c>
    </row>
    <row r="41" spans="1:14" s="1" customFormat="1" ht="28.9" customHeight="1">
      <c r="A41" s="43">
        <f t="shared" si="0"/>
        <v>37</v>
      </c>
      <c r="B41" s="11" t="s">
        <v>159</v>
      </c>
      <c r="C41" s="22">
        <v>3000297716</v>
      </c>
      <c r="D41" s="22" t="s">
        <v>140</v>
      </c>
      <c r="E41" s="9" t="s">
        <v>195</v>
      </c>
      <c r="F41" s="27" t="s">
        <v>151</v>
      </c>
      <c r="G41" s="9" t="s">
        <v>151</v>
      </c>
      <c r="H41" s="17" t="s">
        <v>228</v>
      </c>
      <c r="I41" s="18">
        <v>1</v>
      </c>
      <c r="J41" s="19"/>
      <c r="K41" s="11"/>
      <c r="L41" s="11"/>
      <c r="M41" s="20"/>
      <c r="N41" s="21" t="s">
        <v>158</v>
      </c>
    </row>
    <row r="42" spans="1:14" s="1" customFormat="1" ht="28.9" customHeight="1">
      <c r="A42" s="43">
        <f t="shared" si="0"/>
        <v>38</v>
      </c>
      <c r="B42" s="11" t="s">
        <v>159</v>
      </c>
      <c r="C42" s="22">
        <v>3000297717</v>
      </c>
      <c r="D42" s="22" t="s">
        <v>141</v>
      </c>
      <c r="E42" s="9" t="s">
        <v>196</v>
      </c>
      <c r="F42" s="27" t="s">
        <v>152</v>
      </c>
      <c r="G42" s="9" t="s">
        <v>152</v>
      </c>
      <c r="H42" s="17" t="s">
        <v>228</v>
      </c>
      <c r="I42" s="18">
        <v>1</v>
      </c>
      <c r="J42" s="19"/>
      <c r="K42" s="11"/>
      <c r="L42" s="11"/>
      <c r="M42" s="20"/>
      <c r="N42" s="21" t="s">
        <v>158</v>
      </c>
    </row>
    <row r="43" spans="1:14" s="1" customFormat="1" ht="28.9" customHeight="1">
      <c r="A43" s="43">
        <f t="shared" si="0"/>
        <v>39</v>
      </c>
      <c r="B43" s="11" t="s">
        <v>159</v>
      </c>
      <c r="C43" s="22">
        <v>3000297718</v>
      </c>
      <c r="D43" s="21" t="s">
        <v>142</v>
      </c>
      <c r="E43" s="9" t="s">
        <v>197</v>
      </c>
      <c r="F43" s="27" t="s">
        <v>153</v>
      </c>
      <c r="G43" s="9" t="s">
        <v>153</v>
      </c>
      <c r="H43" s="17" t="s">
        <v>228</v>
      </c>
      <c r="I43" s="18">
        <v>2</v>
      </c>
      <c r="J43" s="19"/>
      <c r="K43" s="11"/>
      <c r="L43" s="11"/>
      <c r="M43" s="20"/>
      <c r="N43" s="21" t="s">
        <v>158</v>
      </c>
    </row>
    <row r="44" spans="1:14" s="1" customFormat="1" ht="28.9" customHeight="1">
      <c r="A44" s="43">
        <f t="shared" si="0"/>
        <v>40</v>
      </c>
      <c r="B44" s="11" t="s">
        <v>159</v>
      </c>
      <c r="C44" s="22">
        <v>3000297719</v>
      </c>
      <c r="D44" s="21" t="s">
        <v>143</v>
      </c>
      <c r="E44" s="9" t="s">
        <v>198</v>
      </c>
      <c r="F44" s="27" t="s">
        <v>154</v>
      </c>
      <c r="G44" s="9" t="s">
        <v>154</v>
      </c>
      <c r="H44" s="17" t="s">
        <v>228</v>
      </c>
      <c r="I44" s="18">
        <v>1</v>
      </c>
      <c r="J44" s="19"/>
      <c r="K44" s="11"/>
      <c r="L44" s="11"/>
      <c r="M44" s="20"/>
      <c r="N44" s="21" t="s">
        <v>158</v>
      </c>
    </row>
    <row r="45" spans="1:14" s="1" customFormat="1" ht="28.9" customHeight="1">
      <c r="A45" s="43">
        <f t="shared" si="0"/>
        <v>41</v>
      </c>
      <c r="B45" s="11" t="s">
        <v>159</v>
      </c>
      <c r="C45" s="22">
        <v>3000297720</v>
      </c>
      <c r="D45" s="21" t="s">
        <v>144</v>
      </c>
      <c r="E45" s="9" t="s">
        <v>199</v>
      </c>
      <c r="F45" s="27" t="s">
        <v>155</v>
      </c>
      <c r="G45" s="9" t="s">
        <v>155</v>
      </c>
      <c r="H45" s="17" t="s">
        <v>228</v>
      </c>
      <c r="I45" s="18">
        <v>1</v>
      </c>
      <c r="J45" s="19"/>
      <c r="K45" s="11"/>
      <c r="L45" s="11"/>
      <c r="M45" s="20"/>
      <c r="N45" s="21" t="s">
        <v>158</v>
      </c>
    </row>
    <row r="46" spans="1:14" s="1" customFormat="1" ht="28.9" customHeight="1">
      <c r="A46" s="43">
        <f t="shared" si="0"/>
        <v>42</v>
      </c>
      <c r="B46" s="11" t="s">
        <v>159</v>
      </c>
      <c r="C46" s="22">
        <v>3000297721</v>
      </c>
      <c r="D46" s="22" t="s">
        <v>145</v>
      </c>
      <c r="E46" s="9" t="s">
        <v>200</v>
      </c>
      <c r="F46" s="27" t="s">
        <v>156</v>
      </c>
      <c r="G46" s="9" t="s">
        <v>156</v>
      </c>
      <c r="H46" s="17" t="s">
        <v>228</v>
      </c>
      <c r="I46" s="18">
        <v>1</v>
      </c>
      <c r="J46" s="19"/>
      <c r="K46" s="11"/>
      <c r="L46" s="11"/>
      <c r="M46" s="20"/>
      <c r="N46" s="21" t="s">
        <v>158</v>
      </c>
    </row>
    <row r="47" spans="1:14" s="1" customFormat="1" ht="28.9" customHeight="1">
      <c r="A47" s="43">
        <f t="shared" si="0"/>
        <v>43</v>
      </c>
      <c r="B47" s="11" t="s">
        <v>159</v>
      </c>
      <c r="C47" s="22">
        <v>3000297722</v>
      </c>
      <c r="D47" s="22" t="s">
        <v>146</v>
      </c>
      <c r="E47" s="9" t="s">
        <v>201</v>
      </c>
      <c r="F47" s="27" t="s">
        <v>157</v>
      </c>
      <c r="G47" s="9" t="s">
        <v>157</v>
      </c>
      <c r="H47" s="17" t="s">
        <v>235</v>
      </c>
      <c r="I47" s="18">
        <v>1</v>
      </c>
      <c r="J47" s="19"/>
      <c r="K47" s="11"/>
      <c r="L47" s="11"/>
      <c r="M47" s="20"/>
      <c r="N47" s="21" t="s">
        <v>158</v>
      </c>
    </row>
    <row r="48" spans="1:14" s="1" customFormat="1" ht="28.9" customHeight="1">
      <c r="A48" s="43">
        <f t="shared" si="0"/>
        <v>44</v>
      </c>
      <c r="B48" s="11" t="s">
        <v>159</v>
      </c>
      <c r="C48" s="22">
        <v>3000297723</v>
      </c>
      <c r="D48" s="21" t="s">
        <v>147</v>
      </c>
      <c r="E48" s="9" t="s">
        <v>202</v>
      </c>
      <c r="F48" s="27">
        <v>5412987</v>
      </c>
      <c r="G48" s="9">
        <v>5412987</v>
      </c>
      <c r="H48" s="17" t="s">
        <v>235</v>
      </c>
      <c r="I48" s="18">
        <v>1</v>
      </c>
      <c r="J48" s="19"/>
      <c r="K48" s="11"/>
      <c r="L48" s="11"/>
      <c r="M48" s="20"/>
      <c r="N48" s="21" t="s">
        <v>158</v>
      </c>
    </row>
    <row r="49" spans="1:14" s="1" customFormat="1" ht="28.9" customHeight="1">
      <c r="A49" s="43">
        <f t="shared" si="0"/>
        <v>45</v>
      </c>
      <c r="B49" s="11" t="s">
        <v>166</v>
      </c>
      <c r="C49" s="22">
        <v>4006000004</v>
      </c>
      <c r="D49" s="21" t="s">
        <v>164</v>
      </c>
      <c r="E49" s="9" t="s">
        <v>203</v>
      </c>
      <c r="F49" s="27" t="s">
        <v>165</v>
      </c>
      <c r="G49" s="9" t="s">
        <v>165</v>
      </c>
      <c r="H49" s="17" t="s">
        <v>236</v>
      </c>
      <c r="I49" s="18">
        <v>3</v>
      </c>
      <c r="J49" s="19"/>
      <c r="K49" s="11"/>
      <c r="L49" s="11"/>
      <c r="M49" s="20"/>
      <c r="N49" s="21"/>
    </row>
    <row r="50" spans="1:14" s="1" customFormat="1" ht="28.5" customHeight="1">
      <c r="A50" s="43"/>
      <c r="B50" s="11"/>
      <c r="C50" s="11"/>
      <c r="D50" s="6" t="s">
        <v>27</v>
      </c>
      <c r="E50" s="11"/>
      <c r="F50" s="29" t="s">
        <v>22</v>
      </c>
      <c r="G50" s="30"/>
      <c r="H50" s="34"/>
      <c r="I50" s="30"/>
      <c r="J50" s="28"/>
      <c r="K50" s="11"/>
      <c r="L50" s="11"/>
      <c r="M50" s="11"/>
      <c r="N50" s="23"/>
    </row>
    <row r="51" spans="1:14" s="1" customFormat="1" ht="54" customHeight="1">
      <c r="A51" s="49" t="s">
        <v>28</v>
      </c>
      <c r="B51" s="50"/>
      <c r="C51" s="50"/>
      <c r="D51" s="50"/>
      <c r="E51" s="7"/>
      <c r="F51" s="8" t="s">
        <v>29</v>
      </c>
      <c r="G51" s="8"/>
      <c r="H51" s="8"/>
      <c r="I51" s="51" t="s">
        <v>30</v>
      </c>
      <c r="J51" s="51"/>
      <c r="K51" s="24"/>
      <c r="L51" s="24"/>
      <c r="M51" s="25" t="s">
        <v>31</v>
      </c>
    </row>
  </sheetData>
  <mergeCells count="2">
    <mergeCell ref="A51:D51"/>
    <mergeCell ref="I51:J51"/>
  </mergeCells>
  <phoneticPr fontId="6" type="noConversion"/>
  <conditionalFormatting sqref="E25">
    <cfRule type="duplicateValues" dxfId="5" priority="7"/>
    <cfRule type="duplicateValues" dxfId="4" priority="8"/>
  </conditionalFormatting>
  <conditionalFormatting sqref="E23:E24">
    <cfRule type="duplicateValues" dxfId="3" priority="9"/>
    <cfRule type="duplicateValues" dxfId="2" priority="10"/>
  </conditionalFormatting>
  <conditionalFormatting sqref="F31">
    <cfRule type="duplicateValues" dxfId="1" priority="1"/>
    <cfRule type="duplicateValues" dxfId="0" priority="2"/>
  </conditionalFormatting>
  <pageMargins left="0.23622047244094488" right="0.23622047244094488" top="0.39370078740157483" bottom="0.59055118110236215" header="0.31496062992125984" footer="0.31496062992125984"/>
  <pageSetup paperSize="9" scale="5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opLeftCell="A7" zoomScale="80" zoomScaleNormal="80" zoomScaleSheetLayoutView="100" workbookViewId="0">
      <selection activeCell="F7" sqref="F7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hidden="1" customWidth="1"/>
    <col min="4" max="4" width="18.1328125" style="1" customWidth="1"/>
    <col min="5" max="5" width="23.86328125" style="1" customWidth="1"/>
    <col min="6" max="6" width="28.796875" style="1" customWidth="1"/>
    <col min="7" max="7" width="28.46484375" style="1" customWidth="1"/>
    <col min="8" max="8" width="15.597656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8" style="1" customWidth="1"/>
    <col min="15" max="16" width="9" style="1"/>
    <col min="17" max="16384" width="9" style="26"/>
  </cols>
  <sheetData>
    <row r="1" spans="1:14" s="1" customFormat="1" ht="26.25" customHeight="1">
      <c r="A1" s="3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s="1" customFormat="1" ht="32.25" customHeight="1">
      <c r="A2" s="32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5"/>
    </row>
    <row r="3" spans="1:14" s="16" customFormat="1" ht="31.5" customHeight="1">
      <c r="A3" s="12" t="s">
        <v>12</v>
      </c>
      <c r="B3" s="41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12" t="s">
        <v>25</v>
      </c>
      <c r="N3" s="10" t="s">
        <v>21</v>
      </c>
    </row>
    <row r="4" spans="1:14" s="16" customFormat="1" ht="42" customHeight="1">
      <c r="A4" s="13" t="s">
        <v>2</v>
      </c>
      <c r="B4" s="42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13" t="s">
        <v>10</v>
      </c>
      <c r="N4" s="10" t="s">
        <v>1</v>
      </c>
    </row>
    <row r="5" spans="1:14" s="1" customFormat="1" ht="31.5" customHeight="1">
      <c r="A5" s="43">
        <v>1</v>
      </c>
      <c r="B5" s="11" t="s">
        <v>37</v>
      </c>
      <c r="C5" s="22">
        <v>3000297712</v>
      </c>
      <c r="D5" s="46" t="s">
        <v>52</v>
      </c>
      <c r="E5" s="9" t="s">
        <v>53</v>
      </c>
      <c r="F5" s="27" t="s">
        <v>39</v>
      </c>
      <c r="G5" s="9"/>
      <c r="H5" s="47" t="s">
        <v>72</v>
      </c>
      <c r="I5" s="18">
        <v>600</v>
      </c>
      <c r="J5" s="19"/>
      <c r="K5" s="11"/>
      <c r="L5" s="11"/>
      <c r="M5" s="20"/>
      <c r="N5" s="33" t="s">
        <v>51</v>
      </c>
    </row>
    <row r="6" spans="1:14" s="1" customFormat="1" ht="28.5" customHeight="1">
      <c r="A6" s="11">
        <v>2</v>
      </c>
      <c r="B6" s="11" t="s">
        <v>37</v>
      </c>
      <c r="C6" s="22">
        <v>3000297699</v>
      </c>
      <c r="D6" s="46" t="s">
        <v>54</v>
      </c>
      <c r="E6" s="9" t="s">
        <v>55</v>
      </c>
      <c r="F6" s="27" t="s">
        <v>56</v>
      </c>
      <c r="G6" s="9" t="s">
        <v>62</v>
      </c>
      <c r="H6" s="9" t="s">
        <v>71</v>
      </c>
      <c r="I6" s="18">
        <v>1</v>
      </c>
      <c r="J6" s="19"/>
      <c r="K6" s="11"/>
      <c r="L6" s="11"/>
      <c r="M6" s="20"/>
      <c r="N6" s="21"/>
    </row>
    <row r="7" spans="1:14" s="1" customFormat="1" ht="28.5" customHeight="1">
      <c r="A7" s="11">
        <v>3</v>
      </c>
      <c r="B7" s="11" t="s">
        <v>37</v>
      </c>
      <c r="C7" s="22">
        <v>3000297700</v>
      </c>
      <c r="D7" s="22" t="s">
        <v>38</v>
      </c>
      <c r="E7" s="9" t="s">
        <v>55</v>
      </c>
      <c r="F7" s="27" t="s">
        <v>40</v>
      </c>
      <c r="G7" s="9" t="s">
        <v>63</v>
      </c>
      <c r="H7" s="9" t="s">
        <v>71</v>
      </c>
      <c r="I7" s="18">
        <v>12</v>
      </c>
      <c r="J7" s="19"/>
      <c r="K7" s="11"/>
      <c r="L7" s="11"/>
      <c r="M7" s="20"/>
      <c r="N7" s="21"/>
    </row>
    <row r="8" spans="1:14" s="1" customFormat="1" ht="28.5" customHeight="1">
      <c r="A8" s="11">
        <v>4</v>
      </c>
      <c r="B8" s="11" t="s">
        <v>37</v>
      </c>
      <c r="C8" s="22">
        <v>3000297701</v>
      </c>
      <c r="D8" s="22" t="s">
        <v>38</v>
      </c>
      <c r="E8" s="9" t="s">
        <v>55</v>
      </c>
      <c r="F8" s="27" t="s">
        <v>41</v>
      </c>
      <c r="G8" s="9" t="s">
        <v>64</v>
      </c>
      <c r="H8" s="9" t="s">
        <v>71</v>
      </c>
      <c r="I8" s="18">
        <v>1.5</v>
      </c>
      <c r="J8" s="19"/>
      <c r="K8" s="11"/>
      <c r="L8" s="11"/>
      <c r="M8" s="20"/>
      <c r="N8" s="21"/>
    </row>
    <row r="9" spans="1:14" s="1" customFormat="1" ht="28.5" customHeight="1">
      <c r="A9" s="11">
        <v>5</v>
      </c>
      <c r="B9" s="11" t="s">
        <v>37</v>
      </c>
      <c r="C9" s="22">
        <v>3000297702</v>
      </c>
      <c r="D9" s="22" t="s">
        <v>38</v>
      </c>
      <c r="E9" s="9" t="s">
        <v>55</v>
      </c>
      <c r="F9" s="27" t="s">
        <v>42</v>
      </c>
      <c r="G9" s="9" t="s">
        <v>65</v>
      </c>
      <c r="H9" s="9" t="s">
        <v>71</v>
      </c>
      <c r="I9" s="18">
        <v>1.5</v>
      </c>
      <c r="J9" s="19"/>
      <c r="K9" s="11"/>
      <c r="L9" s="11"/>
      <c r="M9" s="20"/>
      <c r="N9" s="21"/>
    </row>
    <row r="10" spans="1:14" s="1" customFormat="1" ht="28.5" customHeight="1">
      <c r="A10" s="11">
        <v>6</v>
      </c>
      <c r="B10" s="11" t="s">
        <v>37</v>
      </c>
      <c r="C10" s="22">
        <v>3000297703</v>
      </c>
      <c r="D10" s="22" t="s">
        <v>38</v>
      </c>
      <c r="E10" s="9" t="s">
        <v>55</v>
      </c>
      <c r="F10" s="27" t="s">
        <v>57</v>
      </c>
      <c r="G10" s="9" t="s">
        <v>59</v>
      </c>
      <c r="H10" s="9" t="s">
        <v>71</v>
      </c>
      <c r="I10" s="18">
        <v>7.7</v>
      </c>
      <c r="J10" s="19"/>
      <c r="K10" s="11"/>
      <c r="L10" s="11"/>
      <c r="M10" s="20"/>
      <c r="N10" s="21"/>
    </row>
    <row r="11" spans="1:14" s="1" customFormat="1" ht="28.5" customHeight="1">
      <c r="A11" s="11">
        <v>7</v>
      </c>
      <c r="B11" s="11" t="s">
        <v>37</v>
      </c>
      <c r="C11" s="22">
        <v>3000297704</v>
      </c>
      <c r="D11" s="22" t="s">
        <v>38</v>
      </c>
      <c r="E11" s="9" t="s">
        <v>55</v>
      </c>
      <c r="F11" s="27" t="s">
        <v>43</v>
      </c>
      <c r="G11" s="9" t="s">
        <v>66</v>
      </c>
      <c r="H11" s="9" t="s">
        <v>71</v>
      </c>
      <c r="I11" s="18">
        <v>4.2</v>
      </c>
      <c r="J11" s="19"/>
      <c r="K11" s="11"/>
      <c r="L11" s="11"/>
      <c r="M11" s="20"/>
      <c r="N11" s="21"/>
    </row>
    <row r="12" spans="1:14" s="1" customFormat="1" ht="28.5" customHeight="1">
      <c r="A12" s="11">
        <v>8</v>
      </c>
      <c r="B12" s="11" t="s">
        <v>37</v>
      </c>
      <c r="C12" s="22">
        <v>3000297705</v>
      </c>
      <c r="D12" s="21" t="s">
        <v>38</v>
      </c>
      <c r="E12" s="9" t="s">
        <v>55</v>
      </c>
      <c r="F12" s="27" t="s">
        <v>44</v>
      </c>
      <c r="G12" s="9" t="s">
        <v>58</v>
      </c>
      <c r="H12" s="9" t="s">
        <v>71</v>
      </c>
      <c r="I12" s="18">
        <v>2.7</v>
      </c>
      <c r="J12" s="19"/>
      <c r="K12" s="11"/>
      <c r="L12" s="11"/>
      <c r="M12" s="20"/>
      <c r="N12" s="21"/>
    </row>
    <row r="13" spans="1:14" s="1" customFormat="1" ht="28.5" customHeight="1">
      <c r="A13" s="11">
        <v>9</v>
      </c>
      <c r="B13" s="11" t="s">
        <v>37</v>
      </c>
      <c r="C13" s="22">
        <v>3000297706</v>
      </c>
      <c r="D13" s="21" t="s">
        <v>38</v>
      </c>
      <c r="E13" s="9" t="s">
        <v>55</v>
      </c>
      <c r="F13" s="35" t="s">
        <v>45</v>
      </c>
      <c r="G13" s="9" t="s">
        <v>67</v>
      </c>
      <c r="H13" s="9" t="s">
        <v>71</v>
      </c>
      <c r="I13" s="18">
        <v>4.2</v>
      </c>
      <c r="J13" s="19"/>
      <c r="K13" s="11"/>
      <c r="L13" s="11"/>
      <c r="M13" s="20"/>
      <c r="N13" s="21"/>
    </row>
    <row r="14" spans="1:14" s="1" customFormat="1" ht="28.5" customHeight="1">
      <c r="A14" s="11">
        <v>10</v>
      </c>
      <c r="B14" s="11" t="s">
        <v>37</v>
      </c>
      <c r="C14" s="22">
        <v>3000297707</v>
      </c>
      <c r="D14" s="21" t="s">
        <v>38</v>
      </c>
      <c r="E14" s="9" t="s">
        <v>55</v>
      </c>
      <c r="F14" s="27" t="s">
        <v>46</v>
      </c>
      <c r="G14" s="9" t="s">
        <v>60</v>
      </c>
      <c r="H14" s="9" t="s">
        <v>71</v>
      </c>
      <c r="I14" s="18">
        <v>2</v>
      </c>
      <c r="J14" s="19"/>
      <c r="K14" s="11"/>
      <c r="L14" s="11"/>
      <c r="M14" s="20"/>
      <c r="N14" s="21"/>
    </row>
    <row r="15" spans="1:14" s="1" customFormat="1" ht="28.5" customHeight="1">
      <c r="A15" s="11">
        <v>11</v>
      </c>
      <c r="B15" s="11" t="s">
        <v>37</v>
      </c>
      <c r="C15" s="22">
        <v>3000297708</v>
      </c>
      <c r="D15" s="21" t="s">
        <v>38</v>
      </c>
      <c r="E15" s="9" t="s">
        <v>55</v>
      </c>
      <c r="F15" s="27" t="s">
        <v>47</v>
      </c>
      <c r="G15" s="9" t="s">
        <v>68</v>
      </c>
      <c r="H15" s="9" t="s">
        <v>71</v>
      </c>
      <c r="I15" s="18">
        <v>8.6</v>
      </c>
      <c r="J15" s="19"/>
      <c r="K15" s="11"/>
      <c r="L15" s="11"/>
      <c r="M15" s="20"/>
      <c r="N15" s="21"/>
    </row>
    <row r="16" spans="1:14" s="1" customFormat="1" ht="28.5" customHeight="1">
      <c r="A16" s="11">
        <v>12</v>
      </c>
      <c r="B16" s="11" t="s">
        <v>37</v>
      </c>
      <c r="C16" s="22">
        <v>3000297709</v>
      </c>
      <c r="D16" s="21" t="s">
        <v>38</v>
      </c>
      <c r="E16" s="9" t="s">
        <v>55</v>
      </c>
      <c r="F16" s="27" t="s">
        <v>48</v>
      </c>
      <c r="G16" s="9" t="s">
        <v>69</v>
      </c>
      <c r="H16" s="9" t="s">
        <v>71</v>
      </c>
      <c r="I16" s="18">
        <v>3.2</v>
      </c>
      <c r="J16" s="19"/>
      <c r="K16" s="11"/>
      <c r="L16" s="11"/>
      <c r="M16" s="20"/>
      <c r="N16" s="21"/>
    </row>
    <row r="17" spans="1:14" s="1" customFormat="1" ht="28.5" customHeight="1">
      <c r="A17" s="11">
        <v>13</v>
      </c>
      <c r="B17" s="11" t="s">
        <v>37</v>
      </c>
      <c r="C17" s="22">
        <v>3000297710</v>
      </c>
      <c r="D17" s="21" t="s">
        <v>38</v>
      </c>
      <c r="E17" s="9" t="s">
        <v>55</v>
      </c>
      <c r="F17" s="27" t="s">
        <v>49</v>
      </c>
      <c r="G17" s="9" t="s">
        <v>61</v>
      </c>
      <c r="H17" s="9" t="s">
        <v>71</v>
      </c>
      <c r="I17" s="18">
        <v>7.5</v>
      </c>
      <c r="J17" s="19"/>
      <c r="K17" s="11"/>
      <c r="L17" s="11"/>
      <c r="M17" s="20"/>
      <c r="N17" s="21"/>
    </row>
    <row r="18" spans="1:14" s="1" customFormat="1" ht="28.5" customHeight="1">
      <c r="A18" s="11">
        <v>14</v>
      </c>
      <c r="B18" s="11" t="s">
        <v>37</v>
      </c>
      <c r="C18" s="22">
        <v>3000297711</v>
      </c>
      <c r="D18" s="21" t="s">
        <v>38</v>
      </c>
      <c r="E18" s="9" t="s">
        <v>55</v>
      </c>
      <c r="F18" s="27" t="s">
        <v>50</v>
      </c>
      <c r="G18" s="9" t="s">
        <v>70</v>
      </c>
      <c r="H18" s="9" t="s">
        <v>71</v>
      </c>
      <c r="I18" s="18">
        <v>11.5</v>
      </c>
      <c r="J18" s="19"/>
      <c r="K18" s="11"/>
      <c r="L18" s="11"/>
      <c r="M18" s="20"/>
      <c r="N18" s="21"/>
    </row>
    <row r="19" spans="1:14" s="1" customFormat="1" ht="28.5" customHeight="1">
      <c r="A19" s="11">
        <v>15</v>
      </c>
      <c r="B19" s="11" t="s">
        <v>37</v>
      </c>
      <c r="C19" s="22">
        <v>3000297710</v>
      </c>
      <c r="D19" s="21" t="s">
        <v>38</v>
      </c>
      <c r="E19" s="9" t="s">
        <v>55</v>
      </c>
      <c r="F19" s="27" t="s">
        <v>49</v>
      </c>
      <c r="G19" s="9" t="s">
        <v>61</v>
      </c>
      <c r="H19" s="9" t="s">
        <v>71</v>
      </c>
      <c r="I19" s="18">
        <v>7.5</v>
      </c>
      <c r="J19" s="19"/>
      <c r="K19" s="11"/>
      <c r="L19" s="11"/>
      <c r="M19" s="20"/>
      <c r="N19" s="21"/>
    </row>
    <row r="20" spans="1:14" s="1" customFormat="1" ht="28.5" customHeight="1">
      <c r="A20" s="11">
        <v>16</v>
      </c>
      <c r="B20" s="11" t="s">
        <v>37</v>
      </c>
      <c r="C20" s="22">
        <v>3000297711</v>
      </c>
      <c r="D20" s="22" t="s">
        <v>38</v>
      </c>
      <c r="E20" s="9" t="s">
        <v>55</v>
      </c>
      <c r="F20" s="27" t="s">
        <v>50</v>
      </c>
      <c r="G20" s="9" t="s">
        <v>70</v>
      </c>
      <c r="H20" s="9" t="s">
        <v>71</v>
      </c>
      <c r="I20" s="18">
        <v>11.5</v>
      </c>
      <c r="J20" s="19"/>
      <c r="K20" s="11"/>
      <c r="L20" s="11"/>
      <c r="M20" s="20"/>
      <c r="N20" s="21"/>
    </row>
    <row r="21" spans="1:14" s="1" customFormat="1" ht="28.5" customHeight="1">
      <c r="A21" s="11"/>
      <c r="B21" s="11"/>
      <c r="C21" s="11"/>
      <c r="D21" s="6" t="s">
        <v>27</v>
      </c>
      <c r="E21" s="11"/>
      <c r="F21" s="29" t="s">
        <v>22</v>
      </c>
      <c r="G21" s="30"/>
      <c r="H21" s="34"/>
      <c r="I21" s="30"/>
      <c r="J21" s="28"/>
      <c r="K21" s="11"/>
      <c r="L21" s="11"/>
      <c r="M21" s="11"/>
      <c r="N21" s="23"/>
    </row>
    <row r="22" spans="1:14" s="1" customFormat="1" ht="54" customHeight="1">
      <c r="A22" s="49" t="s">
        <v>28</v>
      </c>
      <c r="B22" s="50"/>
      <c r="C22" s="50"/>
      <c r="D22" s="50"/>
      <c r="E22" s="7"/>
      <c r="F22" s="8" t="s">
        <v>29</v>
      </c>
      <c r="G22" s="8"/>
      <c r="H22" s="8"/>
      <c r="I22" s="51" t="s">
        <v>30</v>
      </c>
      <c r="J22" s="51"/>
      <c r="K22" s="24"/>
      <c r="L22" s="24"/>
      <c r="M22" s="25" t="s">
        <v>31</v>
      </c>
    </row>
  </sheetData>
  <mergeCells count="2">
    <mergeCell ref="A22:D22"/>
    <mergeCell ref="I22:J22"/>
  </mergeCells>
  <phoneticPr fontId="6" type="noConversion"/>
  <pageMargins left="0.46" right="0.37" top="0.98425196850393704" bottom="0.98425196850393704" header="0.51181102362204722" footer="0.51181102362204722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"/>
  <sheetViews>
    <sheetView zoomScale="80" zoomScaleNormal="80" zoomScaleSheetLayoutView="100" workbookViewId="0">
      <selection activeCell="E14" sqref="E14"/>
    </sheetView>
  </sheetViews>
  <sheetFormatPr defaultColWidth="9" defaultRowHeight="13.9"/>
  <cols>
    <col min="1" max="1" width="10.06640625" style="1" customWidth="1"/>
    <col min="2" max="2" width="17.9296875" style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28.46484375" style="1" customWidth="1"/>
    <col min="8" max="8" width="15.597656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4.265625" style="1" customWidth="1"/>
    <col min="14" max="14" width="16.3984375" style="1" customWidth="1"/>
    <col min="15" max="16" width="9" style="1"/>
    <col min="17" max="16384" width="9" style="26"/>
  </cols>
  <sheetData>
    <row r="1" spans="1:16" s="1" customFormat="1" ht="26.25" customHeight="1">
      <c r="A1" s="31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7"/>
      <c r="P1" s="37"/>
    </row>
    <row r="2" spans="1:16" s="1" customFormat="1" ht="32.25" customHeight="1">
      <c r="A2" s="32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  <c r="P2" s="37"/>
    </row>
    <row r="3" spans="1:16" s="16" customFormat="1" ht="31.5" customHeight="1">
      <c r="A3" s="12" t="s">
        <v>12</v>
      </c>
      <c r="B3" s="41" t="s">
        <v>13</v>
      </c>
      <c r="C3" s="12" t="s">
        <v>14</v>
      </c>
      <c r="D3" s="14" t="s">
        <v>23</v>
      </c>
      <c r="E3" s="12" t="s">
        <v>15</v>
      </c>
      <c r="F3" s="12" t="s">
        <v>16</v>
      </c>
      <c r="G3" s="12" t="s">
        <v>16</v>
      </c>
      <c r="H3" s="12" t="s">
        <v>24</v>
      </c>
      <c r="I3" s="14" t="s">
        <v>17</v>
      </c>
      <c r="J3" s="12" t="s">
        <v>18</v>
      </c>
      <c r="K3" s="12" t="s">
        <v>19</v>
      </c>
      <c r="L3" s="12" t="s">
        <v>20</v>
      </c>
      <c r="M3" s="38" t="s">
        <v>25</v>
      </c>
      <c r="N3" s="14" t="s">
        <v>21</v>
      </c>
    </row>
    <row r="4" spans="1:16" s="16" customFormat="1" ht="42" customHeight="1">
      <c r="A4" s="13" t="s">
        <v>2</v>
      </c>
      <c r="B4" s="42" t="s">
        <v>6</v>
      </c>
      <c r="C4" s="13" t="s">
        <v>7</v>
      </c>
      <c r="D4" s="15" t="s">
        <v>5</v>
      </c>
      <c r="E4" s="13" t="s">
        <v>32</v>
      </c>
      <c r="F4" s="13" t="s">
        <v>8</v>
      </c>
      <c r="G4" s="13" t="s">
        <v>33</v>
      </c>
      <c r="H4" s="13" t="s">
        <v>3</v>
      </c>
      <c r="I4" s="15" t="s">
        <v>4</v>
      </c>
      <c r="J4" s="13" t="s">
        <v>11</v>
      </c>
      <c r="K4" s="13" t="s">
        <v>26</v>
      </c>
      <c r="L4" s="13" t="s">
        <v>9</v>
      </c>
      <c r="M4" s="39" t="s">
        <v>10</v>
      </c>
      <c r="N4" s="15" t="s">
        <v>1</v>
      </c>
    </row>
    <row r="5" spans="1:16" s="1" customFormat="1" ht="28.9" customHeight="1">
      <c r="A5" s="43">
        <f>ROW()-4</f>
        <v>1</v>
      </c>
      <c r="B5" s="11" t="s">
        <v>163</v>
      </c>
      <c r="C5" s="22" t="s">
        <v>160</v>
      </c>
      <c r="D5" s="22" t="s">
        <v>161</v>
      </c>
      <c r="E5" s="9" t="s">
        <v>238</v>
      </c>
      <c r="F5" s="27" t="s">
        <v>239</v>
      </c>
      <c r="G5" s="27" t="s">
        <v>240</v>
      </c>
      <c r="H5" s="52" t="s">
        <v>237</v>
      </c>
      <c r="I5" s="18" t="s">
        <v>162</v>
      </c>
      <c r="J5" s="19"/>
      <c r="K5" s="11"/>
      <c r="L5" s="11"/>
      <c r="M5" s="20"/>
      <c r="N5" s="40"/>
    </row>
    <row r="6" spans="1:16" s="1" customFormat="1" ht="28.5" customHeight="1">
      <c r="A6" s="11"/>
      <c r="B6" s="11"/>
      <c r="C6" s="11"/>
      <c r="D6" s="6" t="s">
        <v>27</v>
      </c>
      <c r="E6" s="11"/>
      <c r="F6" s="29" t="s">
        <v>22</v>
      </c>
      <c r="G6" s="30"/>
      <c r="H6" s="34"/>
      <c r="I6" s="30"/>
      <c r="J6" s="28"/>
      <c r="K6" s="11"/>
      <c r="L6" s="11"/>
      <c r="M6" s="11"/>
      <c r="N6" s="23"/>
    </row>
    <row r="7" spans="1:16" s="1" customFormat="1" ht="54" customHeight="1">
      <c r="A7" s="49" t="s">
        <v>28</v>
      </c>
      <c r="B7" s="50"/>
      <c r="C7" s="50"/>
      <c r="D7" s="50"/>
      <c r="E7" s="7"/>
      <c r="F7" s="8" t="s">
        <v>29</v>
      </c>
      <c r="G7" s="8"/>
      <c r="H7" s="8"/>
      <c r="I7" s="51" t="s">
        <v>30</v>
      </c>
      <c r="J7" s="51"/>
      <c r="K7" s="24"/>
      <c r="L7" s="24"/>
      <c r="M7" s="25" t="s">
        <v>31</v>
      </c>
    </row>
  </sheetData>
  <mergeCells count="2">
    <mergeCell ref="A7:D7"/>
    <mergeCell ref="I7:J7"/>
  </mergeCells>
  <phoneticPr fontId="6" type="noConversion"/>
  <pageMargins left="0.23622047244094488" right="0.23622047244094488" top="0.39370078740157483" bottom="0.59055118110236215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项目1报价单</vt:lpstr>
      <vt:lpstr>项目2报价单</vt:lpstr>
      <vt:lpstr>项目3报价单</vt:lpstr>
      <vt:lpstr>项目1报价单!Print_Titles</vt:lpstr>
      <vt:lpstr>项目2报价单!Print_Titles</vt:lpstr>
      <vt:lpstr>项目3报价单!Print_Titles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2026-01-16T16:25:50Z</cp:lastPrinted>
  <dcterms:created xsi:type="dcterms:W3CDTF">2025-09-10T11:14:00Z</dcterms:created>
  <dcterms:modified xsi:type="dcterms:W3CDTF">2026-01-16T17:12:16Z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